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4ED6368-7220-4573-A343-61E1E7DF8C7A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<sst xmlns="http://schemas.openxmlformats.org/spreadsheetml/2006/main" count="795" uniqueCount="148">
  <si>
    <t>صندوق سرمایه‌گذاری اختصاصی بازارگردانی یکم هامرز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</si>
  <si>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</si>
  <si>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</si>
  <si>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</si>
  <si>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</si>
  <si>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</si>
  <si>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</si>
  <si>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</si>
  <si>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</si>
  <si>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</si>
  <si>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</si>
  <si>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</si>
  <si>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</si>
  <si>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</si>
  <si>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</si>
  <si>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</si>
  <si>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14.59%</t>
  </si>
  <si>
    <t>گروه‌بهمن‌</t>
  </si>
  <si>
    <t>33.45%</t>
  </si>
  <si>
    <t>توسعه سرمایه گذاری میلاد پارس</t>
  </si>
  <si>
    <t>1.94%</t>
  </si>
  <si>
    <t>صندوق س اعتماد هامرز-ثابت</t>
  </si>
  <si>
    <t>30.16%</t>
  </si>
  <si>
    <t>صندوق س. نشان هامرز-د</t>
  </si>
  <si>
    <t>2.40%</t>
  </si>
  <si>
    <t>پرتو بار فرابر خلیج فارس</t>
  </si>
  <si>
    <t>10.77%</t>
  </si>
  <si>
    <t>صندوق س نوع دوم افق آتی-ثابت</t>
  </si>
  <si>
    <t>1.01%</t>
  </si>
  <si>
    <t>صندوق س. کارا -د</t>
  </si>
  <si>
    <t>0.94%</t>
  </si>
  <si>
    <t>تولیدی‌ کاشی‌ تکسرام‌</t>
  </si>
  <si>
    <t>3.48%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</si>
  <si>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</si>
  <si>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</si>
  <si>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</si>
  <si>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</si>
  <si>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</si>
  <si>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</si>
  <si>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</si>
  <si>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</si>
  <si>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</si>
  <si>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</si>
  <si>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</si>
  <si>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</si>
  <si>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داروک-هامرز070904</t>
  </si>
  <si>
    <t>بله</t>
  </si>
  <si>
    <t>1402/09/04</t>
  </si>
  <si>
    <t>1407/09/04</t>
  </si>
  <si>
    <t>0.31%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</si>
  <si>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</si>
  <si>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</si>
  <si>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</si>
  <si>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</si>
  <si>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</si>
  <si>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</si>
  <si>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</si>
  <si>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</si>
  <si>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</si>
  <si>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</si>
  <si>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</si>
  <si>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</si>
  <si>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</si>
  <si>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</si>
  <si>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</si>
  <si>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</si>
  <si>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</si>
  <si>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</si>
  <si>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</si>
  <si>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</si>
  <si>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</si>
  <si>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0.09%</t>
  </si>
  <si>
    <t>بانک تجارت کار</t>
  </si>
  <si>
    <t>156386464</t>
  </si>
  <si>
    <t>1402/05/30</t>
  </si>
  <si>
    <t>0.00%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</si>
  <si>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</si>
  <si>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</si>
  <si>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</si>
  <si>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</si>
  <si>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</si>
  <si>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</si>
  <si>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</si>
  <si>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</si>
  <si>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</si>
  <si>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</si>
  <si>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</si>
  <si>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دولت96-ش.خ030414</t>
  </si>
  <si>
    <t>1403/04/14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</si>
  <si>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</si>
  <si>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</si>
  <si>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</si>
  <si>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</si>
  <si>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</si>
  <si>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</si>
  <si>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</si>
  <si>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</si>
  <si>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</si>
  <si>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</si>
  <si>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س.پایا ثروت پویا-د</t>
  </si>
  <si>
    <t>سرمایه گذاری آرمان گستر پاریز</t>
  </si>
  <si>
    <t>صندوق ارمغان فیروزه آسیا-ثابت</t>
  </si>
  <si>
    <t>درآمد سود سهام</t>
  </si>
  <si>
    <t>درآمد تغییر ارزش</t>
  </si>
  <si>
    <t>درآمد فروش</t>
  </si>
  <si>
    <t>درصد از کل درآمدها</t>
  </si>
  <si>
    <t>-0.26%</t>
  </si>
  <si>
    <t>-2.39%</t>
  </si>
  <si>
    <t>131.70%</t>
  </si>
  <si>
    <t>86.16%</t>
  </si>
  <si>
    <t>-7.46%</t>
  </si>
  <si>
    <t>-2.33%</t>
  </si>
  <si>
    <t>-18.36%</t>
  </si>
  <si>
    <t>4.20%</t>
  </si>
  <si>
    <t>13.78%</t>
  </si>
  <si>
    <t>18.93%</t>
  </si>
  <si>
    <t>-0.01%</t>
  </si>
  <si>
    <t>-0.02%</t>
  </si>
  <si>
    <t>-0.10%</t>
  </si>
  <si>
    <t>2.69%</t>
  </si>
  <si>
    <t>-13.55%</t>
  </si>
  <si>
    <t>9.45%</t>
  </si>
  <si>
    <t>-0.18%</t>
  </si>
  <si>
    <t>-0.82%</t>
  </si>
  <si>
    <t>-0.85%</t>
  </si>
  <si>
    <t>4.31%</t>
  </si>
  <si>
    <t>4.53%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</si>
  <si>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</si>
  <si>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</si>
  <si>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</si>
  <si>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</si>
  <si>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</si>
  <si>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</si>
  <si>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</si>
  <si>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</si>
  <si>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</si>
  <si>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</si>
  <si>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109.33%</t>
  </si>
  <si>
    <t>-2.67%</t>
  </si>
  <si>
    <t>سرمایه‌گذاری در اوراق بهادار</t>
  </si>
  <si>
    <t>0.01%</t>
  </si>
  <si>
    <t>درآمد سپرده بانکی</t>
  </si>
  <si>
    <t>-0.06%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</si>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</sst>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2FB2093E-ED2B-4D55-826E-D737D854A20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3C3A4F-C959-4374-A514-65C2E311B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2B74-1C11-4672-B8D9-57DAB100F780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143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144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145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146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1" customWidth="1"/>
    <col min="2" max="2" width="1" style="1" customWidth="1"/>
    <col min="3" max="3" width="13.7109375" style="1" bestFit="1" customWidth="1"/>
    <col min="4" max="4" width="1" style="1" customWidth="1"/>
    <col min="5" max="5" width="20.28515625" style="1" customWidth="1"/>
    <col min="6" max="6" width="1" style="1" customWidth="1"/>
    <col min="7" max="7" width="19.85546875" style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42578125" style="1" customWidth="1"/>
    <col min="14" max="14" width="1" style="1" customWidth="1"/>
    <col min="15" max="15" width="20.14062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77</v>
      </c>
      <c r="B3" s="2"/>
      <c r="C3" s="2" t="s">
        <v>77</v>
      </c>
      <c r="D3" s="2" t="s">
        <v>77</v>
      </c>
      <c r="E3" s="2" t="s">
        <v>77</v>
      </c>
      <c r="F3" s="2" t="s">
        <v>77</v>
      </c>
      <c r="G3" s="2" t="s">
        <v>77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سود سهام'!A4:S4</f>
        <v>برای ماه منتهی به 1403/02/31</v>
      </c>
      <c r="B4" s="2"/>
      <c r="C4" s="2" t="s">
        <v>147</v>
      </c>
      <c r="D4" s="2" t="s">
        <v>147</v>
      </c>
      <c r="E4" s="2" t="s">
        <v>147</v>
      </c>
      <c r="F4" s="2" t="s">
        <v>147</v>
      </c>
      <c r="G4" s="2" t="s">
        <v>147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79</v>
      </c>
      <c r="D6" s="26" t="s">
        <v>79</v>
      </c>
      <c r="E6" s="26" t="s">
        <v>79</v>
      </c>
      <c r="F6" s="26" t="s">
        <v>79</v>
      </c>
      <c r="G6" s="26" t="s">
        <v>79</v>
      </c>
      <c r="H6" s="26" t="s">
        <v>79</v>
      </c>
      <c r="I6" s="26" t="s">
        <v>79</v>
      </c>
      <c r="K6" s="26" t="s">
        <v>80</v>
      </c>
      <c r="L6" s="26" t="s">
        <v>80</v>
      </c>
      <c r="M6" s="26" t="s">
        <v>80</v>
      </c>
      <c r="N6" s="26" t="s">
        <v>80</v>
      </c>
      <c r="O6" s="26" t="s">
        <v>80</v>
      </c>
      <c r="P6" s="26" t="s">
        <v>80</v>
      </c>
      <c r="Q6" s="26" t="s">
        <v>80</v>
      </c>
    </row>
    <row r="7" spans="1:17" ht="30" x14ac:dyDescent="0.55000000000000004">
      <c r="A7" s="26" t="s">
        <v>3</v>
      </c>
      <c r="C7" s="27" t="s">
        <v>7</v>
      </c>
      <c r="E7" s="27" t="s">
        <v>95</v>
      </c>
      <c r="G7" s="27" t="s">
        <v>96</v>
      </c>
      <c r="I7" s="27" t="s">
        <v>97</v>
      </c>
      <c r="K7" s="27" t="s">
        <v>7</v>
      </c>
      <c r="M7" s="27" t="s">
        <v>95</v>
      </c>
      <c r="O7" s="27" t="s">
        <v>96</v>
      </c>
      <c r="Q7" s="27" t="s">
        <v>97</v>
      </c>
    </row>
    <row r="8" spans="1:17" x14ac:dyDescent="0.55000000000000004">
      <c r="A8" s="28" t="s">
        <v>31</v>
      </c>
      <c r="B8" s="28"/>
      <c r="C8" s="29">
        <v>16432027</v>
      </c>
      <c r="D8" s="29"/>
      <c r="E8" s="29">
        <v>111488667497</v>
      </c>
      <c r="F8" s="29"/>
      <c r="G8" s="29">
        <v>97102731018</v>
      </c>
      <c r="H8" s="29"/>
      <c r="I8" s="29">
        <v>14385936479</v>
      </c>
      <c r="J8" s="29"/>
      <c r="K8" s="29">
        <v>16432027</v>
      </c>
      <c r="L8" s="29"/>
      <c r="M8" s="29">
        <v>111488667497</v>
      </c>
      <c r="N8" s="29"/>
      <c r="O8" s="29">
        <v>125369124017</v>
      </c>
      <c r="P8" s="29"/>
      <c r="Q8" s="29">
        <v>-13880456519</v>
      </c>
    </row>
    <row r="9" spans="1:17" x14ac:dyDescent="0.55000000000000004">
      <c r="A9" s="28" t="s">
        <v>25</v>
      </c>
      <c r="B9" s="28"/>
      <c r="C9" s="29">
        <v>77189670</v>
      </c>
      <c r="D9" s="29"/>
      <c r="E9" s="29">
        <v>345392644199</v>
      </c>
      <c r="F9" s="29"/>
      <c r="G9" s="29">
        <v>356190985018</v>
      </c>
      <c r="H9" s="29"/>
      <c r="I9" s="29">
        <v>-10798340818</v>
      </c>
      <c r="J9" s="29"/>
      <c r="K9" s="29">
        <v>77189670</v>
      </c>
      <c r="L9" s="29"/>
      <c r="M9" s="29">
        <v>345392644199</v>
      </c>
      <c r="N9" s="29"/>
      <c r="O9" s="29">
        <v>413099822437</v>
      </c>
      <c r="P9" s="29"/>
      <c r="Q9" s="29">
        <v>-67707178237</v>
      </c>
    </row>
    <row r="10" spans="1:17" x14ac:dyDescent="0.55000000000000004">
      <c r="A10" s="28" t="s">
        <v>27</v>
      </c>
      <c r="B10" s="28"/>
      <c r="C10" s="29">
        <v>3164272</v>
      </c>
      <c r="D10" s="29"/>
      <c r="E10" s="29">
        <v>32339123661</v>
      </c>
      <c r="F10" s="29"/>
      <c r="G10" s="29">
        <v>32328618837</v>
      </c>
      <c r="H10" s="29"/>
      <c r="I10" s="29">
        <v>10504824</v>
      </c>
      <c r="J10" s="29"/>
      <c r="K10" s="29">
        <v>3164272</v>
      </c>
      <c r="L10" s="29"/>
      <c r="M10" s="29">
        <v>32339123661</v>
      </c>
      <c r="N10" s="29"/>
      <c r="O10" s="29">
        <v>32234525296</v>
      </c>
      <c r="P10" s="29"/>
      <c r="Q10" s="29">
        <v>104598365</v>
      </c>
    </row>
    <row r="11" spans="1:17" x14ac:dyDescent="0.55000000000000004">
      <c r="A11" s="28" t="s">
        <v>19</v>
      </c>
      <c r="B11" s="28"/>
      <c r="C11" s="29">
        <v>9408015</v>
      </c>
      <c r="D11" s="29"/>
      <c r="E11" s="29">
        <v>62139717045</v>
      </c>
      <c r="F11" s="29"/>
      <c r="G11" s="29">
        <v>65518681721</v>
      </c>
      <c r="H11" s="29"/>
      <c r="I11" s="29">
        <v>-3378964675</v>
      </c>
      <c r="J11" s="29"/>
      <c r="K11" s="29">
        <v>9408015</v>
      </c>
      <c r="L11" s="29"/>
      <c r="M11" s="29">
        <v>62139717045</v>
      </c>
      <c r="N11" s="29"/>
      <c r="O11" s="29">
        <v>78339939076</v>
      </c>
      <c r="P11" s="29"/>
      <c r="Q11" s="29">
        <v>-16200222030</v>
      </c>
    </row>
    <row r="12" spans="1:17" x14ac:dyDescent="0.55000000000000004">
      <c r="A12" s="28" t="s">
        <v>21</v>
      </c>
      <c r="B12" s="28"/>
      <c r="C12" s="29">
        <v>95635941</v>
      </c>
      <c r="D12" s="29"/>
      <c r="E12" s="29">
        <v>967130002597</v>
      </c>
      <c r="F12" s="29"/>
      <c r="G12" s="29">
        <v>964674044511</v>
      </c>
      <c r="H12" s="29"/>
      <c r="I12" s="29">
        <v>2455958086</v>
      </c>
      <c r="J12" s="29"/>
      <c r="K12" s="29">
        <v>95635941</v>
      </c>
      <c r="L12" s="29"/>
      <c r="M12" s="29">
        <v>967130002597</v>
      </c>
      <c r="N12" s="29"/>
      <c r="O12" s="29">
        <v>964249100891</v>
      </c>
      <c r="P12" s="29"/>
      <c r="Q12" s="29">
        <v>2880901706</v>
      </c>
    </row>
    <row r="13" spans="1:17" x14ac:dyDescent="0.55000000000000004">
      <c r="A13" s="28" t="s">
        <v>15</v>
      </c>
      <c r="B13" s="28"/>
      <c r="C13" s="29">
        <v>39405705</v>
      </c>
      <c r="D13" s="29"/>
      <c r="E13" s="29">
        <v>467783989170</v>
      </c>
      <c r="F13" s="29"/>
      <c r="G13" s="29">
        <v>457166702664</v>
      </c>
      <c r="H13" s="29"/>
      <c r="I13" s="29">
        <v>10617286506</v>
      </c>
      <c r="J13" s="29"/>
      <c r="K13" s="29">
        <v>39405705</v>
      </c>
      <c r="L13" s="29"/>
      <c r="M13" s="29">
        <v>467783989170</v>
      </c>
      <c r="N13" s="29"/>
      <c r="O13" s="29">
        <v>500146078064</v>
      </c>
      <c r="P13" s="29"/>
      <c r="Q13" s="29">
        <v>-32362088893</v>
      </c>
    </row>
    <row r="14" spans="1:17" x14ac:dyDescent="0.55000000000000004">
      <c r="A14" s="28" t="s">
        <v>17</v>
      </c>
      <c r="B14" s="28"/>
      <c r="C14" s="29">
        <v>688633144</v>
      </c>
      <c r="D14" s="29"/>
      <c r="E14" s="29">
        <v>1072763151401</v>
      </c>
      <c r="F14" s="29"/>
      <c r="G14" s="29">
        <v>1163851650792</v>
      </c>
      <c r="H14" s="29"/>
      <c r="I14" s="29">
        <v>-91088499390</v>
      </c>
      <c r="J14" s="29"/>
      <c r="K14" s="29">
        <v>688633144</v>
      </c>
      <c r="L14" s="29"/>
      <c r="M14" s="29">
        <v>1072763151401</v>
      </c>
      <c r="N14" s="29"/>
      <c r="O14" s="29">
        <v>1368050784501</v>
      </c>
      <c r="P14" s="29"/>
      <c r="Q14" s="29">
        <v>-295287633099</v>
      </c>
    </row>
    <row r="15" spans="1:17" x14ac:dyDescent="0.55000000000000004">
      <c r="A15" s="28" t="s">
        <v>29</v>
      </c>
      <c r="B15" s="28"/>
      <c r="C15" s="29">
        <v>1656685</v>
      </c>
      <c r="D15" s="29"/>
      <c r="E15" s="29">
        <v>30109573326</v>
      </c>
      <c r="F15" s="29"/>
      <c r="G15" s="29">
        <v>29468556444</v>
      </c>
      <c r="H15" s="29"/>
      <c r="I15" s="29">
        <v>641016882</v>
      </c>
      <c r="J15" s="29"/>
      <c r="K15" s="29">
        <v>1656685</v>
      </c>
      <c r="L15" s="29"/>
      <c r="M15" s="29">
        <v>30109573326</v>
      </c>
      <c r="N15" s="29"/>
      <c r="O15" s="29">
        <v>27757990764</v>
      </c>
      <c r="P15" s="29"/>
      <c r="Q15" s="29">
        <v>2351582562</v>
      </c>
    </row>
    <row r="16" spans="1:17" x14ac:dyDescent="0.55000000000000004">
      <c r="A16" s="28" t="s">
        <v>23</v>
      </c>
      <c r="B16" s="28"/>
      <c r="C16" s="29">
        <v>4908145</v>
      </c>
      <c r="D16" s="29"/>
      <c r="E16" s="29">
        <v>76847139159</v>
      </c>
      <c r="F16" s="29"/>
      <c r="G16" s="29">
        <v>76711938592</v>
      </c>
      <c r="H16" s="29"/>
      <c r="I16" s="29">
        <v>135200567</v>
      </c>
      <c r="J16" s="29"/>
      <c r="K16" s="29">
        <v>4908145</v>
      </c>
      <c r="L16" s="29"/>
      <c r="M16" s="29">
        <v>76847139159</v>
      </c>
      <c r="N16" s="29"/>
      <c r="O16" s="29">
        <v>76668324690</v>
      </c>
      <c r="P16" s="29"/>
      <c r="Q16" s="29">
        <v>178814469</v>
      </c>
    </row>
    <row r="17" spans="1:17" x14ac:dyDescent="0.55000000000000004">
      <c r="A17" s="28" t="s">
        <v>45</v>
      </c>
      <c r="B17" s="28"/>
      <c r="C17" s="29">
        <v>10000</v>
      </c>
      <c r="D17" s="29"/>
      <c r="E17" s="29">
        <v>9992750000</v>
      </c>
      <c r="F17" s="29"/>
      <c r="G17" s="29">
        <v>9992750000</v>
      </c>
      <c r="H17" s="29"/>
      <c r="I17" s="29">
        <v>0</v>
      </c>
      <c r="J17" s="29"/>
      <c r="K17" s="29">
        <v>10000</v>
      </c>
      <c r="L17" s="29"/>
      <c r="M17" s="29">
        <v>9992750000</v>
      </c>
      <c r="N17" s="29"/>
      <c r="O17" s="29">
        <v>9992750000</v>
      </c>
      <c r="P17" s="29"/>
      <c r="Q17" s="29">
        <v>0</v>
      </c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77</v>
      </c>
      <c r="B3" s="2"/>
      <c r="C3" s="2" t="s">
        <v>77</v>
      </c>
      <c r="D3" s="2" t="s">
        <v>77</v>
      </c>
      <c r="E3" s="2" t="s">
        <v>77</v>
      </c>
      <c r="F3" s="2" t="s">
        <v>77</v>
      </c>
      <c r="G3" s="2" t="s">
        <v>77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ناشی از تغییر قیمت اوراق'!A4:Q4</f>
        <v>برای ماه منتهی به 1403/02/31</v>
      </c>
      <c r="B4" s="2"/>
      <c r="C4" s="2" t="s">
        <v>147</v>
      </c>
      <c r="D4" s="2" t="s">
        <v>147</v>
      </c>
      <c r="E4" s="2" t="s">
        <v>147</v>
      </c>
      <c r="F4" s="2" t="s">
        <v>147</v>
      </c>
      <c r="G4" s="2" t="s">
        <v>147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79</v>
      </c>
      <c r="D6" s="26" t="s">
        <v>79</v>
      </c>
      <c r="E6" s="26" t="s">
        <v>79</v>
      </c>
      <c r="F6" s="26" t="s">
        <v>79</v>
      </c>
      <c r="G6" s="26" t="s">
        <v>79</v>
      </c>
      <c r="H6" s="26" t="s">
        <v>79</v>
      </c>
      <c r="I6" s="26" t="s">
        <v>79</v>
      </c>
      <c r="K6" s="26" t="s">
        <v>80</v>
      </c>
      <c r="L6" s="26" t="s">
        <v>80</v>
      </c>
      <c r="M6" s="26" t="s">
        <v>80</v>
      </c>
      <c r="N6" s="26" t="s">
        <v>80</v>
      </c>
      <c r="O6" s="26" t="s">
        <v>80</v>
      </c>
      <c r="P6" s="26" t="s">
        <v>80</v>
      </c>
      <c r="Q6" s="26" t="s">
        <v>80</v>
      </c>
    </row>
    <row r="7" spans="1:17" ht="30" x14ac:dyDescent="0.55000000000000004">
      <c r="A7" s="26" t="s">
        <v>3</v>
      </c>
      <c r="C7" s="27" t="s">
        <v>7</v>
      </c>
      <c r="E7" s="27" t="s">
        <v>95</v>
      </c>
      <c r="G7" s="27" t="s">
        <v>96</v>
      </c>
      <c r="I7" s="27" t="s">
        <v>98</v>
      </c>
      <c r="K7" s="27" t="s">
        <v>7</v>
      </c>
      <c r="M7" s="27" t="s">
        <v>95</v>
      </c>
      <c r="O7" s="27" t="s">
        <v>96</v>
      </c>
      <c r="Q7" s="27" t="s">
        <v>98</v>
      </c>
    </row>
    <row r="8" spans="1:17" x14ac:dyDescent="0.55000000000000004">
      <c r="A8" s="28" t="s">
        <v>21</v>
      </c>
      <c r="B8" s="28"/>
      <c r="C8" s="29">
        <v>481338448</v>
      </c>
      <c r="D8" s="29"/>
      <c r="E8" s="29">
        <v>4870856133825</v>
      </c>
      <c r="F8" s="29"/>
      <c r="G8" s="29">
        <v>4873107968252</v>
      </c>
      <c r="H8" s="29"/>
      <c r="I8" s="29">
        <v>-2251834427</v>
      </c>
      <c r="J8" s="29"/>
      <c r="K8" s="29">
        <v>4596516612</v>
      </c>
      <c r="L8" s="29"/>
      <c r="M8" s="29">
        <v>46483551227389</v>
      </c>
      <c r="N8" s="29"/>
      <c r="O8" s="29">
        <v>46477898647395</v>
      </c>
      <c r="P8" s="29"/>
      <c r="Q8" s="29">
        <v>5652579994</v>
      </c>
    </row>
    <row r="9" spans="1:17" x14ac:dyDescent="0.55000000000000004">
      <c r="A9" s="28" t="s">
        <v>17</v>
      </c>
      <c r="B9" s="28"/>
      <c r="C9" s="29">
        <v>88000000</v>
      </c>
      <c r="D9" s="29"/>
      <c r="E9" s="29">
        <v>162715254400</v>
      </c>
      <c r="F9" s="29"/>
      <c r="G9" s="29">
        <v>174822356556</v>
      </c>
      <c r="H9" s="29"/>
      <c r="I9" s="29">
        <v>-12107102156</v>
      </c>
      <c r="J9" s="29"/>
      <c r="K9" s="29">
        <v>114965481</v>
      </c>
      <c r="L9" s="29"/>
      <c r="M9" s="29">
        <v>215419390566</v>
      </c>
      <c r="N9" s="29"/>
      <c r="O9" s="29">
        <v>228410524473</v>
      </c>
      <c r="P9" s="29"/>
      <c r="Q9" s="29">
        <v>-12991133907</v>
      </c>
    </row>
    <row r="10" spans="1:17" x14ac:dyDescent="0.55000000000000004">
      <c r="A10" s="28" t="s">
        <v>23</v>
      </c>
      <c r="B10" s="28"/>
      <c r="C10" s="29">
        <v>372209334</v>
      </c>
      <c r="D10" s="29"/>
      <c r="E10" s="29">
        <v>5746336053909</v>
      </c>
      <c r="F10" s="29"/>
      <c r="G10" s="29">
        <v>5740628678828</v>
      </c>
      <c r="H10" s="29"/>
      <c r="I10" s="29">
        <v>5707375081</v>
      </c>
      <c r="J10" s="29"/>
      <c r="K10" s="29">
        <v>415366635</v>
      </c>
      <c r="L10" s="29"/>
      <c r="M10" s="29">
        <v>6380277345582</v>
      </c>
      <c r="N10" s="29"/>
      <c r="O10" s="29">
        <v>6372134598259</v>
      </c>
      <c r="P10" s="29"/>
      <c r="Q10" s="29">
        <v>8142747323</v>
      </c>
    </row>
    <row r="11" spans="1:17" x14ac:dyDescent="0.55000000000000004">
      <c r="A11" s="28" t="s">
        <v>31</v>
      </c>
      <c r="B11" s="28"/>
      <c r="C11" s="29">
        <v>0</v>
      </c>
      <c r="D11" s="29"/>
      <c r="E11" s="29">
        <v>0</v>
      </c>
      <c r="F11" s="29"/>
      <c r="G11" s="29">
        <v>0</v>
      </c>
      <c r="H11" s="29"/>
      <c r="I11" s="29">
        <v>0</v>
      </c>
      <c r="J11" s="29"/>
      <c r="K11" s="29">
        <v>3153563</v>
      </c>
      <c r="L11" s="29"/>
      <c r="M11" s="29">
        <v>23663568549</v>
      </c>
      <c r="N11" s="29"/>
      <c r="O11" s="29">
        <v>24793129495</v>
      </c>
      <c r="P11" s="29"/>
      <c r="Q11" s="29">
        <v>-1129560946</v>
      </c>
    </row>
    <row r="12" spans="1:17" x14ac:dyDescent="0.55000000000000004">
      <c r="A12" s="28" t="s">
        <v>25</v>
      </c>
      <c r="B12" s="28"/>
      <c r="C12" s="29">
        <v>0</v>
      </c>
      <c r="D12" s="29"/>
      <c r="E12" s="29">
        <v>0</v>
      </c>
      <c r="F12" s="29"/>
      <c r="G12" s="29">
        <v>0</v>
      </c>
      <c r="H12" s="29"/>
      <c r="I12" s="29">
        <v>0</v>
      </c>
      <c r="J12" s="29"/>
      <c r="K12" s="29">
        <v>120484</v>
      </c>
      <c r="L12" s="29"/>
      <c r="M12" s="29">
        <v>626040672</v>
      </c>
      <c r="N12" s="29"/>
      <c r="O12" s="29">
        <v>646469287</v>
      </c>
      <c r="P12" s="29"/>
      <c r="Q12" s="29">
        <v>-20428615</v>
      </c>
    </row>
    <row r="13" spans="1:17" x14ac:dyDescent="0.55000000000000004">
      <c r="A13" s="28" t="s">
        <v>27</v>
      </c>
      <c r="B13" s="28"/>
      <c r="C13" s="30">
        <v>0</v>
      </c>
      <c r="D13" s="28"/>
      <c r="E13" s="30">
        <v>0</v>
      </c>
      <c r="F13" s="28"/>
      <c r="G13" s="30">
        <v>0</v>
      </c>
      <c r="H13" s="28"/>
      <c r="I13" s="29">
        <v>0</v>
      </c>
      <c r="J13" s="28"/>
      <c r="K13" s="30">
        <v>269896</v>
      </c>
      <c r="L13" s="28"/>
      <c r="M13" s="30">
        <v>2706813400</v>
      </c>
      <c r="N13" s="28"/>
      <c r="O13" s="30">
        <v>2751033349</v>
      </c>
      <c r="P13" s="28"/>
      <c r="Q13" s="29">
        <v>-44219949</v>
      </c>
    </row>
    <row r="14" spans="1:17" x14ac:dyDescent="0.55000000000000004">
      <c r="A14" s="28" t="s">
        <v>99</v>
      </c>
      <c r="B14" s="28"/>
      <c r="C14" s="30">
        <v>0</v>
      </c>
      <c r="D14" s="28"/>
      <c r="E14" s="30">
        <v>0</v>
      </c>
      <c r="F14" s="28"/>
      <c r="G14" s="30">
        <v>0</v>
      </c>
      <c r="H14" s="28"/>
      <c r="I14" s="29">
        <v>0</v>
      </c>
      <c r="J14" s="28"/>
      <c r="K14" s="30">
        <v>1829520</v>
      </c>
      <c r="L14" s="28"/>
      <c r="M14" s="30">
        <v>23501606706</v>
      </c>
      <c r="N14" s="28"/>
      <c r="O14" s="30">
        <v>23146586683</v>
      </c>
      <c r="P14" s="28"/>
      <c r="Q14" s="29">
        <v>355020023</v>
      </c>
    </row>
    <row r="15" spans="1:17" x14ac:dyDescent="0.55000000000000004">
      <c r="A15" s="28" t="s">
        <v>100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18322867</v>
      </c>
      <c r="L15" s="28"/>
      <c r="M15" s="30">
        <v>94007743503</v>
      </c>
      <c r="N15" s="28"/>
      <c r="O15" s="30">
        <v>103628609575</v>
      </c>
      <c r="P15" s="28"/>
      <c r="Q15" s="29">
        <v>-9620866072</v>
      </c>
    </row>
    <row r="16" spans="1:17" x14ac:dyDescent="0.55000000000000004">
      <c r="A16" s="28" t="s">
        <v>15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2168073</v>
      </c>
      <c r="L16" s="28"/>
      <c r="M16" s="30">
        <v>26130083283</v>
      </c>
      <c r="N16" s="28"/>
      <c r="O16" s="30">
        <v>27570726324</v>
      </c>
      <c r="P16" s="28"/>
      <c r="Q16" s="29">
        <v>-1440643041</v>
      </c>
    </row>
    <row r="17" spans="1:17" x14ac:dyDescent="0.55000000000000004">
      <c r="A17" s="28" t="s">
        <v>101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842537</v>
      </c>
      <c r="L17" s="28"/>
      <c r="M17" s="30">
        <v>35436737178</v>
      </c>
      <c r="N17" s="28"/>
      <c r="O17" s="30">
        <v>34784836221</v>
      </c>
      <c r="P17" s="28"/>
      <c r="Q17" s="29">
        <v>651900957</v>
      </c>
    </row>
    <row r="18" spans="1:17" x14ac:dyDescent="0.55000000000000004">
      <c r="A18" s="28" t="s">
        <v>29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2385569</v>
      </c>
      <c r="L18" s="28"/>
      <c r="M18" s="30">
        <v>39790985426</v>
      </c>
      <c r="N18" s="28"/>
      <c r="O18" s="30">
        <v>39106455488</v>
      </c>
      <c r="P18" s="28"/>
      <c r="Q18" s="29">
        <v>684529938</v>
      </c>
    </row>
    <row r="19" spans="1:17" x14ac:dyDescent="0.55000000000000004">
      <c r="A19" s="28" t="s">
        <v>87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100</v>
      </c>
      <c r="L19" s="28"/>
      <c r="M19" s="30">
        <v>96629893</v>
      </c>
      <c r="N19" s="28"/>
      <c r="O19" s="30">
        <v>96330110</v>
      </c>
      <c r="P19" s="28"/>
      <c r="Q19" s="29">
        <v>299783</v>
      </c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  <row r="22" spans="1:17" x14ac:dyDescent="0.55000000000000004">
      <c r="A22" s="28"/>
      <c r="B22" s="28"/>
      <c r="C22" s="30"/>
      <c r="D22" s="28"/>
      <c r="E22" s="30"/>
      <c r="F22" s="28"/>
      <c r="G22" s="30"/>
      <c r="H22" s="28"/>
      <c r="I22" s="29"/>
      <c r="J22" s="28"/>
      <c r="K22" s="30"/>
      <c r="L22" s="28"/>
      <c r="M22" s="30"/>
      <c r="N22" s="28"/>
      <c r="O22" s="30"/>
      <c r="P22" s="28"/>
      <c r="Q22" s="29"/>
    </row>
    <row r="23" spans="1:17" x14ac:dyDescent="0.55000000000000004">
      <c r="A23" s="28"/>
      <c r="B23" s="28"/>
      <c r="C23" s="30"/>
      <c r="D23" s="28"/>
      <c r="E23" s="30"/>
      <c r="F23" s="28"/>
      <c r="G23" s="30"/>
      <c r="H23" s="28"/>
      <c r="I23" s="29"/>
      <c r="J23" s="28"/>
      <c r="K23" s="30"/>
      <c r="L23" s="28"/>
      <c r="M23" s="30"/>
      <c r="N23" s="28"/>
      <c r="O23" s="30"/>
      <c r="P23" s="28"/>
      <c r="Q23" s="29"/>
    </row>
    <row r="24" spans="1:17" x14ac:dyDescent="0.55000000000000004">
      <c r="A24" s="28"/>
      <c r="B24" s="28"/>
      <c r="C24" s="30"/>
      <c r="D24" s="28"/>
      <c r="E24" s="30"/>
      <c r="F24" s="28"/>
      <c r="G24" s="30"/>
      <c r="H24" s="28"/>
      <c r="I24" s="29"/>
      <c r="J24" s="28"/>
      <c r="K24" s="30"/>
      <c r="L24" s="28"/>
      <c r="M24" s="30"/>
      <c r="N24" s="28"/>
      <c r="O24" s="30"/>
      <c r="P24" s="28"/>
      <c r="Q24" s="29"/>
    </row>
    <row r="25" spans="1:17" x14ac:dyDescent="0.55000000000000004">
      <c r="A25" s="28"/>
      <c r="B25" s="28"/>
      <c r="C25" s="30"/>
      <c r="D25" s="28"/>
      <c r="E25" s="30"/>
      <c r="F25" s="28"/>
      <c r="G25" s="30"/>
      <c r="H25" s="28"/>
      <c r="I25" s="29"/>
      <c r="J25" s="28"/>
      <c r="K25" s="30"/>
      <c r="L25" s="28"/>
      <c r="M25" s="30"/>
      <c r="N25" s="28"/>
      <c r="O25" s="30"/>
      <c r="P25" s="28"/>
      <c r="Q25" s="29"/>
    </row>
    <row r="26" spans="1:17" x14ac:dyDescent="0.55000000000000004">
      <c r="A26" s="28"/>
      <c r="B26" s="28"/>
      <c r="C26" s="30"/>
      <c r="D26" s="28"/>
      <c r="E26" s="30"/>
      <c r="F26" s="28"/>
      <c r="G26" s="30"/>
      <c r="H26" s="28"/>
      <c r="I26" s="29"/>
      <c r="J26" s="28"/>
      <c r="K26" s="30"/>
      <c r="L26" s="28"/>
      <c r="M26" s="30"/>
      <c r="N26" s="28"/>
      <c r="O26" s="30"/>
      <c r="P26" s="28"/>
      <c r="Q26" s="29"/>
    </row>
    <row r="27" spans="1:17" x14ac:dyDescent="0.55000000000000004">
      <c r="A27" s="28"/>
      <c r="B27" s="28"/>
      <c r="C27" s="30"/>
      <c r="D27" s="28"/>
      <c r="E27" s="30"/>
      <c r="F27" s="28"/>
      <c r="G27" s="30"/>
      <c r="H27" s="28"/>
      <c r="I27" s="29"/>
      <c r="J27" s="28"/>
      <c r="K27" s="30"/>
      <c r="L27" s="28"/>
      <c r="M27" s="30"/>
      <c r="N27" s="28"/>
      <c r="O27" s="30"/>
      <c r="P27" s="28"/>
      <c r="Q27" s="29"/>
    </row>
    <row r="28" spans="1:17" x14ac:dyDescent="0.55000000000000004">
      <c r="A28" s="28"/>
      <c r="B28" s="28"/>
      <c r="C28" s="30"/>
      <c r="D28" s="28"/>
      <c r="E28" s="30"/>
      <c r="F28" s="28"/>
      <c r="G28" s="30"/>
      <c r="H28" s="28"/>
      <c r="I28" s="29"/>
      <c r="J28" s="28"/>
      <c r="K28" s="30"/>
      <c r="L28" s="28"/>
      <c r="M28" s="30"/>
      <c r="N28" s="28"/>
      <c r="O28" s="30"/>
      <c r="P28" s="28"/>
      <c r="Q28" s="29"/>
    </row>
    <row r="29" spans="1:17" x14ac:dyDescent="0.55000000000000004">
      <c r="A29" s="28"/>
      <c r="B29" s="28"/>
      <c r="C29" s="30"/>
      <c r="D29" s="28"/>
      <c r="E29" s="30"/>
      <c r="F29" s="28"/>
      <c r="G29" s="30"/>
      <c r="H29" s="28"/>
      <c r="I29" s="29"/>
      <c r="J29" s="28"/>
      <c r="K29" s="30"/>
      <c r="L29" s="28"/>
      <c r="M29" s="30"/>
      <c r="N29" s="28"/>
      <c r="O29" s="30"/>
      <c r="P29" s="28"/>
      <c r="Q29" s="29"/>
    </row>
    <row r="30" spans="1:17" x14ac:dyDescent="0.55000000000000004">
      <c r="A30" s="28"/>
      <c r="B30" s="28"/>
      <c r="C30" s="30"/>
      <c r="D30" s="28"/>
      <c r="E30" s="30"/>
      <c r="F30" s="28"/>
      <c r="G30" s="30"/>
      <c r="H30" s="28"/>
      <c r="I30" s="29"/>
      <c r="J30" s="28"/>
      <c r="K30" s="30"/>
      <c r="L30" s="28"/>
      <c r="M30" s="30"/>
      <c r="N30" s="28"/>
      <c r="O30" s="30"/>
      <c r="P30" s="28"/>
      <c r="Q30" s="29"/>
    </row>
    <row r="31" spans="1:17" x14ac:dyDescent="0.55000000000000004">
      <c r="A31" s="28"/>
      <c r="B31" s="28"/>
      <c r="C31" s="30"/>
      <c r="D31" s="28"/>
      <c r="E31" s="30"/>
      <c r="F31" s="28"/>
      <c r="G31" s="30"/>
      <c r="H31" s="28"/>
      <c r="I31" s="29"/>
      <c r="J31" s="28"/>
      <c r="K31" s="30"/>
      <c r="L31" s="28"/>
      <c r="M31" s="30"/>
      <c r="N31" s="28"/>
      <c r="O31" s="30"/>
      <c r="P31" s="28"/>
      <c r="Q31" s="29"/>
    </row>
    <row r="32" spans="1:17" x14ac:dyDescent="0.55000000000000004">
      <c r="A32" s="28"/>
      <c r="B32" s="28"/>
      <c r="C32" s="30"/>
      <c r="D32" s="28"/>
      <c r="E32" s="30"/>
      <c r="F32" s="28"/>
      <c r="G32" s="30"/>
      <c r="H32" s="28"/>
      <c r="I32" s="29"/>
      <c r="J32" s="28"/>
      <c r="K32" s="30"/>
      <c r="L32" s="28"/>
      <c r="M32" s="30"/>
      <c r="N32" s="28"/>
      <c r="O32" s="30"/>
      <c r="P32" s="28"/>
      <c r="Q32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77</v>
      </c>
      <c r="B3" s="13"/>
      <c r="C3" s="13"/>
      <c r="D3" s="13" t="s">
        <v>77</v>
      </c>
      <c r="E3" s="13" t="s">
        <v>77</v>
      </c>
      <c r="F3" s="13" t="s">
        <v>77</v>
      </c>
      <c r="G3" s="13" t="s">
        <v>77</v>
      </c>
      <c r="H3" s="13" t="s">
        <v>77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tr">
        <f>'درآمد ناشی از فروش'!A4:Q4</f>
        <v>برای ماه منتهی به 1403/02/31</v>
      </c>
      <c r="B4" s="13"/>
      <c r="C4" s="13"/>
      <c r="D4" s="13" t="s">
        <v>147</v>
      </c>
      <c r="E4" s="13" t="s">
        <v>147</v>
      </c>
      <c r="F4" s="13" t="s">
        <v>147</v>
      </c>
      <c r="G4" s="13" t="s">
        <v>147</v>
      </c>
      <c r="H4" s="13" t="s">
        <v>147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3" t="s">
        <v>3</v>
      </c>
      <c r="C6" s="14" t="s">
        <v>79</v>
      </c>
      <c r="D6" s="14" t="s">
        <v>79</v>
      </c>
      <c r="E6" s="14" t="s">
        <v>79</v>
      </c>
      <c r="F6" s="14" t="s">
        <v>79</v>
      </c>
      <c r="G6" s="14" t="s">
        <v>79</v>
      </c>
      <c r="H6" s="14" t="s">
        <v>79</v>
      </c>
      <c r="I6" s="14" t="s">
        <v>79</v>
      </c>
      <c r="J6" s="14" t="s">
        <v>79</v>
      </c>
      <c r="K6" s="14" t="s">
        <v>79</v>
      </c>
      <c r="M6" s="14" t="s">
        <v>80</v>
      </c>
      <c r="N6" s="14" t="s">
        <v>80</v>
      </c>
      <c r="O6" s="14" t="s">
        <v>80</v>
      </c>
      <c r="P6" s="14" t="s">
        <v>80</v>
      </c>
      <c r="Q6" s="14" t="s">
        <v>80</v>
      </c>
      <c r="R6" s="14" t="s">
        <v>80</v>
      </c>
      <c r="S6" s="14" t="s">
        <v>80</v>
      </c>
      <c r="T6" s="14" t="s">
        <v>80</v>
      </c>
      <c r="U6" s="12" t="s">
        <v>80</v>
      </c>
    </row>
    <row r="7" spans="1:21" ht="30" x14ac:dyDescent="0.55000000000000004">
      <c r="A7" s="14" t="s">
        <v>3</v>
      </c>
      <c r="C7" s="15" t="s">
        <v>102</v>
      </c>
      <c r="E7" s="15" t="s">
        <v>103</v>
      </c>
      <c r="G7" s="15" t="s">
        <v>104</v>
      </c>
      <c r="I7" s="15" t="s">
        <v>64</v>
      </c>
      <c r="K7" s="15" t="s">
        <v>105</v>
      </c>
      <c r="M7" s="15" t="s">
        <v>102</v>
      </c>
      <c r="O7" s="15" t="s">
        <v>103</v>
      </c>
      <c r="Q7" s="15" t="s">
        <v>104</v>
      </c>
      <c r="S7" s="15" t="s">
        <v>64</v>
      </c>
      <c r="U7" s="12" t="s">
        <v>105</v>
      </c>
    </row>
    <row r="8" spans="1:21" x14ac:dyDescent="0.55000000000000004">
      <c r="A8" s="20" t="s">
        <v>21</v>
      </c>
      <c r="B8" s="20"/>
      <c r="C8" s="31">
        <v>0</v>
      </c>
      <c r="D8" s="31"/>
      <c r="E8" s="31">
        <v>2455958086</v>
      </c>
      <c r="F8" s="31"/>
      <c r="G8" s="31">
        <v>-2251834427</v>
      </c>
      <c r="H8" s="31"/>
      <c r="I8" s="31">
        <v>204123659</v>
      </c>
      <c r="J8" s="31"/>
      <c r="K8" s="31" t="s">
        <v>106</v>
      </c>
      <c r="L8" s="31"/>
      <c r="M8" s="31">
        <v>0</v>
      </c>
      <c r="N8" s="31"/>
      <c r="O8" s="31">
        <v>2880901706</v>
      </c>
      <c r="P8" s="31"/>
      <c r="Q8" s="31">
        <v>5652579994</v>
      </c>
      <c r="R8" s="31"/>
      <c r="S8" s="31">
        <v>8533481700</v>
      </c>
      <c r="T8" s="20"/>
      <c r="U8" s="20" t="s">
        <v>107</v>
      </c>
    </row>
    <row r="9" spans="1:21" x14ac:dyDescent="0.55000000000000004">
      <c r="A9" s="20" t="s">
        <v>17</v>
      </c>
      <c r="B9" s="20"/>
      <c r="C9" s="31">
        <v>0</v>
      </c>
      <c r="D9" s="31"/>
      <c r="E9" s="31">
        <v>-91088499390</v>
      </c>
      <c r="F9" s="31"/>
      <c r="G9" s="31">
        <v>-12107102156</v>
      </c>
      <c r="H9" s="31"/>
      <c r="I9" s="31">
        <v>-103195601546</v>
      </c>
      <c r="J9" s="31"/>
      <c r="K9" s="31" t="s">
        <v>108</v>
      </c>
      <c r="L9" s="31"/>
      <c r="M9" s="31">
        <v>0</v>
      </c>
      <c r="N9" s="31"/>
      <c r="O9" s="31">
        <v>-295287633099</v>
      </c>
      <c r="P9" s="31"/>
      <c r="Q9" s="31">
        <v>-12991133907</v>
      </c>
      <c r="R9" s="31"/>
      <c r="S9" s="31">
        <v>-308278767006</v>
      </c>
      <c r="T9" s="20"/>
      <c r="U9" s="20" t="s">
        <v>109</v>
      </c>
    </row>
    <row r="10" spans="1:21" x14ac:dyDescent="0.55000000000000004">
      <c r="A10" s="20" t="s">
        <v>23</v>
      </c>
      <c r="B10" s="20"/>
      <c r="C10" s="31">
        <v>0</v>
      </c>
      <c r="D10" s="31"/>
      <c r="E10" s="31">
        <v>135200567</v>
      </c>
      <c r="F10" s="31"/>
      <c r="G10" s="31">
        <v>5707375081</v>
      </c>
      <c r="H10" s="31"/>
      <c r="I10" s="31">
        <v>5842575648</v>
      </c>
      <c r="J10" s="31"/>
      <c r="K10" s="31" t="s">
        <v>110</v>
      </c>
      <c r="L10" s="31"/>
      <c r="M10" s="31">
        <v>0</v>
      </c>
      <c r="N10" s="31"/>
      <c r="O10" s="31">
        <v>178814469</v>
      </c>
      <c r="P10" s="31"/>
      <c r="Q10" s="31">
        <v>8142747323</v>
      </c>
      <c r="R10" s="31"/>
      <c r="S10" s="31">
        <v>8321561792</v>
      </c>
      <c r="T10" s="20"/>
      <c r="U10" s="20" t="s">
        <v>111</v>
      </c>
    </row>
    <row r="11" spans="1:21" x14ac:dyDescent="0.55000000000000004">
      <c r="A11" s="20" t="s">
        <v>31</v>
      </c>
      <c r="B11" s="20"/>
      <c r="C11" s="31">
        <v>0</v>
      </c>
      <c r="D11" s="31"/>
      <c r="E11" s="31">
        <v>14385936479</v>
      </c>
      <c r="F11" s="31"/>
      <c r="G11" s="31">
        <v>0</v>
      </c>
      <c r="H11" s="31"/>
      <c r="I11" s="31">
        <v>14385936479</v>
      </c>
      <c r="J11" s="31"/>
      <c r="K11" s="31" t="s">
        <v>112</v>
      </c>
      <c r="L11" s="31"/>
      <c r="M11" s="31">
        <v>0</v>
      </c>
      <c r="N11" s="31"/>
      <c r="O11" s="31">
        <v>-13880456519</v>
      </c>
      <c r="P11" s="31"/>
      <c r="Q11" s="31">
        <v>-1129560946</v>
      </c>
      <c r="R11" s="31"/>
      <c r="S11" s="31">
        <v>-15010017465</v>
      </c>
      <c r="T11" s="20"/>
      <c r="U11" s="20" t="s">
        <v>113</v>
      </c>
    </row>
    <row r="12" spans="1:21" x14ac:dyDescent="0.55000000000000004">
      <c r="A12" s="20" t="s">
        <v>25</v>
      </c>
      <c r="B12" s="20"/>
      <c r="C12" s="31">
        <v>0</v>
      </c>
      <c r="D12" s="31"/>
      <c r="E12" s="31">
        <v>-10798340818</v>
      </c>
      <c r="F12" s="31"/>
      <c r="G12" s="31">
        <v>0</v>
      </c>
      <c r="H12" s="31"/>
      <c r="I12" s="31">
        <v>-10798340818</v>
      </c>
      <c r="J12" s="31"/>
      <c r="K12" s="31" t="s">
        <v>114</v>
      </c>
      <c r="L12" s="31"/>
      <c r="M12" s="31">
        <v>0</v>
      </c>
      <c r="N12" s="31"/>
      <c r="O12" s="31">
        <v>-67707178237</v>
      </c>
      <c r="P12" s="31"/>
      <c r="Q12" s="31">
        <v>-20428615</v>
      </c>
      <c r="R12" s="31"/>
      <c r="S12" s="31">
        <v>-67727606852</v>
      </c>
      <c r="T12" s="20"/>
      <c r="U12" s="20" t="s">
        <v>115</v>
      </c>
    </row>
    <row r="13" spans="1:21" x14ac:dyDescent="0.55000000000000004">
      <c r="A13" s="20" t="s">
        <v>27</v>
      </c>
      <c r="B13" s="20"/>
      <c r="C13" s="31">
        <v>0</v>
      </c>
      <c r="D13" s="31"/>
      <c r="E13" s="31">
        <v>10504824</v>
      </c>
      <c r="F13" s="31"/>
      <c r="G13" s="31">
        <v>0</v>
      </c>
      <c r="H13" s="31"/>
      <c r="I13" s="31">
        <v>10504824</v>
      </c>
      <c r="J13" s="31"/>
      <c r="K13" s="31" t="s">
        <v>116</v>
      </c>
      <c r="L13" s="31"/>
      <c r="M13" s="31">
        <v>0</v>
      </c>
      <c r="N13" s="31"/>
      <c r="O13" s="31">
        <v>104598365</v>
      </c>
      <c r="P13" s="31"/>
      <c r="Q13" s="31">
        <v>-44219949</v>
      </c>
      <c r="R13" s="31"/>
      <c r="S13" s="31">
        <v>60378416</v>
      </c>
      <c r="T13" s="20"/>
      <c r="U13" s="20" t="s">
        <v>117</v>
      </c>
    </row>
    <row r="14" spans="1:21" x14ac:dyDescent="0.55000000000000004">
      <c r="A14" s="20" t="s">
        <v>99</v>
      </c>
      <c r="B14" s="20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 t="s">
        <v>75</v>
      </c>
      <c r="L14" s="31"/>
      <c r="M14" s="31">
        <v>0</v>
      </c>
      <c r="N14" s="31"/>
      <c r="O14" s="31">
        <v>0</v>
      </c>
      <c r="P14" s="31"/>
      <c r="Q14" s="31">
        <v>355020023</v>
      </c>
      <c r="R14" s="31"/>
      <c r="S14" s="31">
        <v>355020023</v>
      </c>
      <c r="T14" s="20"/>
      <c r="U14" s="20" t="s">
        <v>118</v>
      </c>
    </row>
    <row r="15" spans="1:21" x14ac:dyDescent="0.55000000000000004">
      <c r="A15" s="20" t="s">
        <v>100</v>
      </c>
      <c r="B15" s="20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 t="s">
        <v>75</v>
      </c>
      <c r="L15" s="31"/>
      <c r="M15" s="31">
        <v>0</v>
      </c>
      <c r="N15" s="31"/>
      <c r="O15" s="31">
        <v>0</v>
      </c>
      <c r="P15" s="31"/>
      <c r="Q15" s="31">
        <v>-9620866072</v>
      </c>
      <c r="R15" s="31"/>
      <c r="S15" s="31">
        <v>-9620866072</v>
      </c>
      <c r="T15" s="20"/>
      <c r="U15" s="20" t="s">
        <v>119</v>
      </c>
    </row>
    <row r="16" spans="1:21" x14ac:dyDescent="0.55000000000000004">
      <c r="A16" s="20" t="s">
        <v>15</v>
      </c>
      <c r="B16" s="20"/>
      <c r="C16" s="31">
        <v>0</v>
      </c>
      <c r="D16" s="31"/>
      <c r="E16" s="31">
        <v>10617286506</v>
      </c>
      <c r="F16" s="31"/>
      <c r="G16" s="31">
        <v>0</v>
      </c>
      <c r="H16" s="31"/>
      <c r="I16" s="31">
        <v>10617286506</v>
      </c>
      <c r="J16" s="31"/>
      <c r="K16" s="31" t="s">
        <v>120</v>
      </c>
      <c r="L16" s="31"/>
      <c r="M16" s="31">
        <v>0</v>
      </c>
      <c r="N16" s="31"/>
      <c r="O16" s="31">
        <v>-32362088893</v>
      </c>
      <c r="P16" s="31"/>
      <c r="Q16" s="31">
        <v>-1440643041</v>
      </c>
      <c r="R16" s="31"/>
      <c r="S16" s="31">
        <v>-33802731934</v>
      </c>
      <c r="T16" s="20"/>
      <c r="U16" s="20" t="s">
        <v>121</v>
      </c>
    </row>
    <row r="17" spans="1:21" x14ac:dyDescent="0.55000000000000004">
      <c r="A17" s="20" t="s">
        <v>101</v>
      </c>
      <c r="B17" s="20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75</v>
      </c>
      <c r="L17" s="31"/>
      <c r="M17" s="31">
        <v>0</v>
      </c>
      <c r="N17" s="31"/>
      <c r="O17" s="31">
        <v>0</v>
      </c>
      <c r="P17" s="31"/>
      <c r="Q17" s="31">
        <v>651900957</v>
      </c>
      <c r="R17" s="31"/>
      <c r="S17" s="31">
        <v>651900957</v>
      </c>
      <c r="T17" s="20"/>
      <c r="U17" s="20" t="s">
        <v>122</v>
      </c>
    </row>
    <row r="18" spans="1:21" x14ac:dyDescent="0.55000000000000004">
      <c r="A18" s="20" t="s">
        <v>29</v>
      </c>
      <c r="B18" s="20"/>
      <c r="C18" s="31">
        <v>0</v>
      </c>
      <c r="D18" s="31"/>
      <c r="E18" s="31">
        <v>641016882</v>
      </c>
      <c r="F18" s="31"/>
      <c r="G18" s="31">
        <v>0</v>
      </c>
      <c r="H18" s="31"/>
      <c r="I18" s="31">
        <v>641016882</v>
      </c>
      <c r="J18" s="31"/>
      <c r="K18" s="31" t="s">
        <v>123</v>
      </c>
      <c r="L18" s="31"/>
      <c r="M18" s="31">
        <v>0</v>
      </c>
      <c r="N18" s="31"/>
      <c r="O18" s="31">
        <v>2351582562</v>
      </c>
      <c r="P18" s="31"/>
      <c r="Q18" s="31">
        <v>684529938</v>
      </c>
      <c r="R18" s="31"/>
      <c r="S18" s="31">
        <v>3036112500</v>
      </c>
      <c r="T18" s="20"/>
      <c r="U18" s="20" t="s">
        <v>124</v>
      </c>
    </row>
    <row r="19" spans="1:21" x14ac:dyDescent="0.55000000000000004">
      <c r="A19" s="20" t="s">
        <v>19</v>
      </c>
      <c r="B19" s="20"/>
      <c r="C19" s="31">
        <v>0</v>
      </c>
      <c r="D19" s="31"/>
      <c r="E19" s="31">
        <v>-3378964675</v>
      </c>
      <c r="F19" s="31"/>
      <c r="G19" s="31">
        <v>0</v>
      </c>
      <c r="H19" s="31"/>
      <c r="I19" s="31">
        <v>-3378964675</v>
      </c>
      <c r="J19" s="31"/>
      <c r="K19" s="31" t="s">
        <v>125</v>
      </c>
      <c r="L19" s="31"/>
      <c r="M19" s="31">
        <v>0</v>
      </c>
      <c r="N19" s="31"/>
      <c r="O19" s="31">
        <v>-16200222030</v>
      </c>
      <c r="P19" s="31"/>
      <c r="Q19" s="31">
        <v>0</v>
      </c>
      <c r="R19" s="31"/>
      <c r="S19" s="31">
        <v>-16200222030</v>
      </c>
      <c r="T19" s="20"/>
      <c r="U19" s="20" t="s">
        <v>126</v>
      </c>
    </row>
    <row r="20" spans="1:21" x14ac:dyDescent="0.55000000000000004">
      <c r="A20" s="20"/>
      <c r="B20" s="2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U20" s="20"/>
    </row>
    <row r="21" spans="1:21" x14ac:dyDescent="0.55000000000000004">
      <c r="A21" s="20"/>
      <c r="B21" s="2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0"/>
      <c r="U21" s="20"/>
    </row>
    <row r="22" spans="1:21" x14ac:dyDescent="0.55000000000000004">
      <c r="A22" s="20"/>
      <c r="B22" s="2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20"/>
      <c r="U22" s="20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4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77</v>
      </c>
      <c r="B3" s="13"/>
      <c r="C3" s="13" t="s">
        <v>77</v>
      </c>
      <c r="D3" s="13" t="s">
        <v>77</v>
      </c>
      <c r="E3" s="13" t="s">
        <v>77</v>
      </c>
      <c r="F3" s="13" t="s">
        <v>77</v>
      </c>
      <c r="G3" s="13" t="s">
        <v>77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'سرمایه‌گذاری در سهام'!A4:T4</f>
        <v>برای ماه منتهی به 1403/02/31</v>
      </c>
      <c r="B4" s="13"/>
      <c r="C4" s="13" t="s">
        <v>147</v>
      </c>
      <c r="D4" s="13" t="s">
        <v>147</v>
      </c>
      <c r="E4" s="13" t="s">
        <v>147</v>
      </c>
      <c r="F4" s="13" t="s">
        <v>147</v>
      </c>
      <c r="G4" s="13" t="s">
        <v>147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81</v>
      </c>
      <c r="C6" s="14" t="s">
        <v>79</v>
      </c>
      <c r="D6" s="14" t="s">
        <v>79</v>
      </c>
      <c r="E6" s="14" t="s">
        <v>79</v>
      </c>
      <c r="F6" s="14" t="s">
        <v>79</v>
      </c>
      <c r="G6" s="14" t="s">
        <v>79</v>
      </c>
      <c r="H6" s="14" t="s">
        <v>79</v>
      </c>
      <c r="I6" s="14" t="s">
        <v>79</v>
      </c>
      <c r="K6" s="14" t="s">
        <v>80</v>
      </c>
      <c r="L6" s="14" t="s">
        <v>80</v>
      </c>
      <c r="M6" s="14" t="s">
        <v>80</v>
      </c>
      <c r="N6" s="14" t="s">
        <v>80</v>
      </c>
      <c r="O6" s="14" t="s">
        <v>80</v>
      </c>
      <c r="P6" s="14" t="s">
        <v>80</v>
      </c>
      <c r="Q6" s="14" t="s">
        <v>80</v>
      </c>
    </row>
    <row r="7" spans="1:17" ht="30" x14ac:dyDescent="0.55000000000000004">
      <c r="A7" s="14" t="s">
        <v>81</v>
      </c>
      <c r="C7" s="15" t="s">
        <v>127</v>
      </c>
      <c r="E7" s="15" t="s">
        <v>103</v>
      </c>
      <c r="G7" s="15" t="s">
        <v>104</v>
      </c>
      <c r="I7" s="15" t="s">
        <v>128</v>
      </c>
      <c r="K7" s="15" t="s">
        <v>127</v>
      </c>
      <c r="M7" s="15" t="s">
        <v>103</v>
      </c>
      <c r="O7" s="15" t="s">
        <v>104</v>
      </c>
      <c r="Q7" s="15" t="s">
        <v>128</v>
      </c>
    </row>
    <row r="8" spans="1:17" x14ac:dyDescent="0.55000000000000004">
      <c r="A8" s="19" t="s">
        <v>87</v>
      </c>
      <c r="B8" s="20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1605285</v>
      </c>
      <c r="L8" s="31"/>
      <c r="M8" s="31">
        <v>0</v>
      </c>
      <c r="N8" s="31"/>
      <c r="O8" s="31">
        <v>299783</v>
      </c>
      <c r="P8" s="31"/>
      <c r="Q8" s="31">
        <v>1905068</v>
      </c>
    </row>
    <row r="9" spans="1:17" x14ac:dyDescent="0.55000000000000004">
      <c r="A9" s="19" t="s">
        <v>45</v>
      </c>
      <c r="B9" s="20"/>
      <c r="C9" s="31">
        <v>201832177</v>
      </c>
      <c r="D9" s="31"/>
      <c r="E9" s="31">
        <v>0</v>
      </c>
      <c r="F9" s="31"/>
      <c r="G9" s="31">
        <v>0</v>
      </c>
      <c r="H9" s="31"/>
      <c r="I9" s="31">
        <v>201832177</v>
      </c>
      <c r="J9" s="31"/>
      <c r="K9" s="31">
        <v>963543871</v>
      </c>
      <c r="L9" s="31"/>
      <c r="M9" s="31">
        <v>0</v>
      </c>
      <c r="N9" s="31"/>
      <c r="O9" s="31">
        <v>0</v>
      </c>
      <c r="P9" s="31"/>
      <c r="Q9" s="31">
        <v>963543871</v>
      </c>
    </row>
    <row r="10" spans="1:17" x14ac:dyDescent="0.55000000000000004">
      <c r="A10" s="19"/>
      <c r="B10" s="2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55000000000000004">
      <c r="A11" s="19"/>
      <c r="B11" s="2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55000000000000004">
      <c r="A12" s="19"/>
      <c r="B12" s="2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55000000000000004">
      <c r="A13" s="19"/>
      <c r="B13" s="2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55000000000000004">
      <c r="A14" s="19"/>
      <c r="B14" s="2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55000000000000004">
      <c r="A15" s="19"/>
      <c r="B15" s="2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55000000000000004">
      <c r="A16" s="19"/>
      <c r="B16" s="2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x14ac:dyDescent="0.55000000000000004">
      <c r="A17" s="19"/>
      <c r="B17" s="2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x14ac:dyDescent="0.55000000000000004">
      <c r="A18" s="19"/>
      <c r="B18" s="2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2" customWidth="1"/>
    <col min="2" max="2" width="1" style="12" customWidth="1"/>
    <col min="3" max="3" width="21.28515625" style="12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77</v>
      </c>
      <c r="B3" s="13" t="s">
        <v>77</v>
      </c>
      <c r="C3" s="13" t="s">
        <v>77</v>
      </c>
      <c r="D3" s="13" t="s">
        <v>77</v>
      </c>
      <c r="E3" s="13" t="s">
        <v>77</v>
      </c>
      <c r="F3" s="13" t="s">
        <v>77</v>
      </c>
      <c r="G3" s="13"/>
      <c r="H3" s="13"/>
      <c r="I3" s="13"/>
      <c r="J3" s="13"/>
      <c r="K3" s="13"/>
    </row>
    <row r="4" spans="1:11" ht="30" x14ac:dyDescent="0.55000000000000004">
      <c r="A4" s="13" t="str">
        <f>'سرمایه‌گذاری در اوراق بهادار'!A4:Q4</f>
        <v>برای ماه منتهی به 1403/02/31</v>
      </c>
      <c r="B4" s="13" t="s">
        <v>147</v>
      </c>
      <c r="C4" s="13" t="s">
        <v>147</v>
      </c>
      <c r="D4" s="13" t="s">
        <v>147</v>
      </c>
      <c r="E4" s="13" t="s">
        <v>147</v>
      </c>
      <c r="F4" s="13" t="s">
        <v>147</v>
      </c>
      <c r="G4" s="13"/>
      <c r="H4" s="13"/>
      <c r="I4" s="13"/>
      <c r="J4" s="13"/>
      <c r="K4" s="13"/>
    </row>
    <row r="6" spans="1:11" ht="30" x14ac:dyDescent="0.55000000000000004">
      <c r="A6" s="14" t="s">
        <v>129</v>
      </c>
      <c r="B6" s="14" t="s">
        <v>129</v>
      </c>
      <c r="C6" s="14" t="s">
        <v>129</v>
      </c>
      <c r="E6" s="14" t="s">
        <v>79</v>
      </c>
      <c r="F6" s="14" t="s">
        <v>79</v>
      </c>
      <c r="G6" s="14" t="s">
        <v>79</v>
      </c>
      <c r="I6" s="14" t="s">
        <v>80</v>
      </c>
      <c r="J6" s="14" t="s">
        <v>80</v>
      </c>
      <c r="K6" s="14" t="s">
        <v>80</v>
      </c>
    </row>
    <row r="7" spans="1:11" ht="30" x14ac:dyDescent="0.55000000000000004">
      <c r="A7" s="15" t="s">
        <v>130</v>
      </c>
      <c r="C7" s="15" t="s">
        <v>61</v>
      </c>
      <c r="E7" s="15" t="s">
        <v>131</v>
      </c>
      <c r="G7" s="15" t="s">
        <v>132</v>
      </c>
      <c r="I7" s="15" t="s">
        <v>131</v>
      </c>
      <c r="K7" s="15" t="s">
        <v>132</v>
      </c>
    </row>
    <row r="8" spans="1:11" x14ac:dyDescent="0.55000000000000004">
      <c r="A8" s="12" t="s">
        <v>67</v>
      </c>
      <c r="C8" s="20" t="s">
        <v>68</v>
      </c>
      <c r="D8" s="20"/>
      <c r="E8" s="25">
        <v>46419186</v>
      </c>
      <c r="F8" s="25"/>
      <c r="G8" s="25" t="s">
        <v>86</v>
      </c>
      <c r="H8" s="25"/>
      <c r="I8" s="25">
        <v>47916217</v>
      </c>
      <c r="J8" s="25"/>
      <c r="K8" s="25" t="s">
        <v>86</v>
      </c>
    </row>
    <row r="9" spans="1:11" x14ac:dyDescent="0.55000000000000004">
      <c r="C9" s="20"/>
      <c r="D9" s="20"/>
      <c r="E9" s="25"/>
      <c r="F9" s="25"/>
      <c r="G9" s="25"/>
      <c r="H9" s="25"/>
      <c r="I9" s="25"/>
      <c r="J9" s="25"/>
      <c r="K9" s="25"/>
    </row>
    <row r="10" spans="1:11" x14ac:dyDescent="0.55000000000000004">
      <c r="E10" s="24"/>
      <c r="F10" s="24"/>
      <c r="G10" s="24"/>
      <c r="H10" s="24"/>
      <c r="I10" s="24"/>
      <c r="J10" s="24"/>
      <c r="K10" s="24"/>
    </row>
    <row r="11" spans="1:11" x14ac:dyDescent="0.55000000000000004">
      <c r="E11" s="24"/>
      <c r="F11" s="24"/>
      <c r="G11" s="24"/>
      <c r="H11" s="24"/>
      <c r="I11" s="24"/>
      <c r="J11" s="24"/>
      <c r="K11" s="24"/>
    </row>
    <row r="12" spans="1:11" x14ac:dyDescent="0.55000000000000004">
      <c r="E12" s="24"/>
      <c r="F12" s="24"/>
      <c r="G12" s="24"/>
      <c r="H12" s="24"/>
      <c r="I12" s="24"/>
      <c r="J12" s="24"/>
      <c r="K12" s="24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16.4257812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77</v>
      </c>
      <c r="B3" s="13" t="s">
        <v>77</v>
      </c>
      <c r="C3" s="13" t="s">
        <v>77</v>
      </c>
      <c r="D3" s="13" t="s">
        <v>77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3" t="s">
        <v>133</v>
      </c>
      <c r="C6" s="15" t="s">
        <v>79</v>
      </c>
      <c r="E6" s="15" t="s">
        <v>6</v>
      </c>
    </row>
    <row r="7" spans="1:5" ht="30" x14ac:dyDescent="0.55000000000000004">
      <c r="A7" s="14" t="s">
        <v>133</v>
      </c>
      <c r="C7" s="15" t="s">
        <v>64</v>
      </c>
      <c r="E7" s="15" t="s">
        <v>64</v>
      </c>
    </row>
    <row r="8" spans="1:5" x14ac:dyDescent="0.55000000000000004">
      <c r="A8" s="20" t="s">
        <v>133</v>
      </c>
      <c r="B8" s="20"/>
      <c r="C8" s="21">
        <v>0</v>
      </c>
      <c r="D8" s="20"/>
      <c r="E8" s="21">
        <v>40820679545</v>
      </c>
    </row>
    <row r="9" spans="1:5" x14ac:dyDescent="0.55000000000000004">
      <c r="A9" s="20" t="s">
        <v>134</v>
      </c>
      <c r="B9" s="20"/>
      <c r="C9" s="21">
        <v>0</v>
      </c>
      <c r="D9" s="20"/>
      <c r="E9" s="21">
        <v>0</v>
      </c>
    </row>
    <row r="10" spans="1:5" x14ac:dyDescent="0.55000000000000004">
      <c r="A10" s="20" t="s">
        <v>135</v>
      </c>
      <c r="B10" s="20"/>
      <c r="C10" s="21">
        <v>0</v>
      </c>
      <c r="D10" s="20"/>
      <c r="E10" s="21">
        <v>0</v>
      </c>
    </row>
    <row r="11" spans="1:5" x14ac:dyDescent="0.55000000000000004">
      <c r="A11" s="20" t="s">
        <v>86</v>
      </c>
      <c r="B11" s="20"/>
      <c r="C11" s="21">
        <v>0</v>
      </c>
      <c r="D11" s="20"/>
      <c r="E11" s="21">
        <v>40820679545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77</v>
      </c>
      <c r="B3" s="13" t="s">
        <v>77</v>
      </c>
      <c r="C3" s="13" t="s">
        <v>77</v>
      </c>
      <c r="D3" s="13" t="s">
        <v>77</v>
      </c>
      <c r="E3" s="13" t="s">
        <v>77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5" t="s">
        <v>81</v>
      </c>
      <c r="C6" s="15" t="s">
        <v>64</v>
      </c>
      <c r="E6" s="15" t="s">
        <v>105</v>
      </c>
      <c r="G6" s="15" t="s">
        <v>13</v>
      </c>
    </row>
    <row r="7" spans="1:7" x14ac:dyDescent="0.55000000000000004">
      <c r="A7" s="20" t="s">
        <v>136</v>
      </c>
      <c r="B7" s="20"/>
      <c r="C7" s="31">
        <v>-85671463041</v>
      </c>
      <c r="D7" s="20"/>
      <c r="E7" s="32" t="s">
        <v>137</v>
      </c>
      <c r="F7" s="33"/>
      <c r="G7" s="32" t="s">
        <v>138</v>
      </c>
    </row>
    <row r="8" spans="1:7" x14ac:dyDescent="0.55000000000000004">
      <c r="A8" s="20" t="s">
        <v>139</v>
      </c>
      <c r="B8" s="20"/>
      <c r="C8" s="31">
        <v>201832177</v>
      </c>
      <c r="D8" s="20"/>
      <c r="E8" s="32" t="s">
        <v>106</v>
      </c>
      <c r="F8" s="33"/>
      <c r="G8" s="32" t="s">
        <v>140</v>
      </c>
    </row>
    <row r="9" spans="1:7" x14ac:dyDescent="0.55000000000000004">
      <c r="A9" s="20" t="s">
        <v>141</v>
      </c>
      <c r="B9" s="20"/>
      <c r="C9" s="31">
        <v>46419186</v>
      </c>
      <c r="D9" s="20"/>
      <c r="E9" s="32" t="s">
        <v>142</v>
      </c>
      <c r="F9" s="33"/>
      <c r="G9" s="32" t="s">
        <v>75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28" style="12" bestFit="1" customWidth="1"/>
    <col min="2" max="2" width="2.5703125" style="12" customWidth="1"/>
    <col min="3" max="3" width="12.85546875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4.710937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6.5703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3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855468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1" spans="1:16384" s="12" customFormat="1" x14ac:dyDescent="0.55000000000000004"/>
    <row r="2" spans="1:16384" s="12" customFormat="1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s="12" customFormat="1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16384" s="12" customFormat="1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16384" s="12" customFormat="1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16384" s="12" customFormat="1" ht="30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16384" s="12" customFormat="1" ht="30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16384" s="12" customFormat="1" x14ac:dyDescent="0.55000000000000004">
      <c r="A9" s="12" t="s">
        <v>15</v>
      </c>
      <c r="C9" s="16">
        <v>39375405</v>
      </c>
      <c r="D9" s="16"/>
      <c r="E9" s="16">
        <v>489006477174</v>
      </c>
      <c r="F9" s="16"/>
      <c r="G9" s="16">
        <v>456801019226.44202</v>
      </c>
      <c r="H9" s="16"/>
      <c r="I9" s="16">
        <v>30300</v>
      </c>
      <c r="J9" s="16"/>
      <c r="K9" s="16">
        <v>365683438</v>
      </c>
      <c r="L9" s="16"/>
      <c r="M9" s="16">
        <v>0</v>
      </c>
      <c r="N9" s="16"/>
      <c r="O9" s="16">
        <v>0</v>
      </c>
      <c r="P9" s="16"/>
      <c r="Q9" s="16">
        <v>39405705</v>
      </c>
      <c r="R9" s="16"/>
      <c r="S9" s="16">
        <v>11880</v>
      </c>
      <c r="T9" s="16"/>
      <c r="U9" s="16">
        <v>489372160612</v>
      </c>
      <c r="V9" s="16"/>
      <c r="W9" s="16">
        <v>467783989170.69598</v>
      </c>
      <c r="Y9" s="17" t="s">
        <v>16</v>
      </c>
    </row>
    <row r="10" spans="1:16384" s="12" customFormat="1" x14ac:dyDescent="0.55000000000000004">
      <c r="A10" s="12" t="s">
        <v>17</v>
      </c>
      <c r="C10" s="16">
        <v>776633144</v>
      </c>
      <c r="D10" s="16"/>
      <c r="E10" s="16">
        <v>1661648330119</v>
      </c>
      <c r="F10" s="16"/>
      <c r="G10" s="16">
        <v>1338674007348.22</v>
      </c>
      <c r="H10" s="16"/>
      <c r="I10" s="16">
        <v>0</v>
      </c>
      <c r="J10" s="16"/>
      <c r="K10" s="16">
        <v>0</v>
      </c>
      <c r="L10" s="16"/>
      <c r="M10" s="16">
        <v>-88000000</v>
      </c>
      <c r="N10" s="16"/>
      <c r="O10" s="16">
        <v>162715254400</v>
      </c>
      <c r="P10" s="16"/>
      <c r="Q10" s="16">
        <v>688633144</v>
      </c>
      <c r="R10" s="16"/>
      <c r="S10" s="16">
        <v>1559</v>
      </c>
      <c r="T10" s="16"/>
      <c r="U10" s="16">
        <v>1473367603008</v>
      </c>
      <c r="V10" s="16"/>
      <c r="W10" s="16">
        <v>1072763151401.66</v>
      </c>
      <c r="Y10" s="17" t="s">
        <v>18</v>
      </c>
    </row>
    <row r="11" spans="1:16384" s="12" customFormat="1" x14ac:dyDescent="0.55000000000000004">
      <c r="A11" s="12" t="s">
        <v>19</v>
      </c>
      <c r="C11" s="16">
        <v>9353529</v>
      </c>
      <c r="D11" s="16"/>
      <c r="E11" s="16">
        <v>94302489503</v>
      </c>
      <c r="F11" s="16"/>
      <c r="G11" s="16">
        <v>65144549616.181198</v>
      </c>
      <c r="H11" s="16"/>
      <c r="I11" s="16">
        <v>54486</v>
      </c>
      <c r="J11" s="16"/>
      <c r="K11" s="16">
        <v>374132105</v>
      </c>
      <c r="L11" s="16"/>
      <c r="M11" s="16">
        <v>0</v>
      </c>
      <c r="N11" s="16"/>
      <c r="O11" s="16">
        <v>0</v>
      </c>
      <c r="P11" s="16"/>
      <c r="Q11" s="16">
        <v>9408015</v>
      </c>
      <c r="R11" s="16"/>
      <c r="S11" s="16">
        <v>6610</v>
      </c>
      <c r="T11" s="16"/>
      <c r="U11" s="16">
        <v>94676621608</v>
      </c>
      <c r="V11" s="16"/>
      <c r="W11" s="16">
        <v>62139717045.846001</v>
      </c>
      <c r="Y11" s="17" t="s">
        <v>20</v>
      </c>
    </row>
    <row r="12" spans="1:16384" s="12" customFormat="1" x14ac:dyDescent="0.55000000000000004">
      <c r="A12" s="12" t="s">
        <v>21</v>
      </c>
      <c r="C12" s="16">
        <v>18240219</v>
      </c>
      <c r="D12" s="16"/>
      <c r="E12" s="16">
        <v>183867317937</v>
      </c>
      <c r="F12" s="16"/>
      <c r="G12" s="16">
        <v>184292261557.021</v>
      </c>
      <c r="H12" s="16"/>
      <c r="I12" s="16">
        <v>558734170</v>
      </c>
      <c r="J12" s="16"/>
      <c r="K12" s="16">
        <v>5653489751206</v>
      </c>
      <c r="L12" s="16"/>
      <c r="M12" s="16">
        <v>-481338448</v>
      </c>
      <c r="N12" s="16"/>
      <c r="O12" s="16">
        <v>4870856133825</v>
      </c>
      <c r="P12" s="16"/>
      <c r="Q12" s="16">
        <v>95635941</v>
      </c>
      <c r="R12" s="16"/>
      <c r="S12" s="16">
        <v>10113</v>
      </c>
      <c r="T12" s="16"/>
      <c r="U12" s="16">
        <v>964249100891</v>
      </c>
      <c r="V12" s="16"/>
      <c r="W12" s="16">
        <v>967130002597.82495</v>
      </c>
      <c r="Y12" s="17" t="s">
        <v>22</v>
      </c>
    </row>
    <row r="13" spans="1:16384" s="12" customFormat="1" x14ac:dyDescent="0.55000000000000004">
      <c r="A13" s="12" t="s">
        <v>23</v>
      </c>
      <c r="C13" s="16">
        <v>303754</v>
      </c>
      <c r="D13" s="16"/>
      <c r="E13" s="16">
        <v>4608718184</v>
      </c>
      <c r="F13" s="16"/>
      <c r="G13" s="16">
        <v>4652335049.58887</v>
      </c>
      <c r="H13" s="16"/>
      <c r="I13" s="16">
        <v>376813725</v>
      </c>
      <c r="J13" s="16"/>
      <c r="K13" s="16">
        <v>5812688282371</v>
      </c>
      <c r="L13" s="16"/>
      <c r="M13" s="16">
        <v>-372209334</v>
      </c>
      <c r="N13" s="16"/>
      <c r="O13" s="16">
        <v>5746336053909</v>
      </c>
      <c r="P13" s="16"/>
      <c r="Q13" s="16">
        <v>4908145</v>
      </c>
      <c r="R13" s="16"/>
      <c r="S13" s="16">
        <v>15660</v>
      </c>
      <c r="T13" s="16"/>
      <c r="U13" s="16">
        <v>76668324690</v>
      </c>
      <c r="V13" s="16"/>
      <c r="W13" s="16">
        <v>76847139159.243698</v>
      </c>
      <c r="Y13" s="17" t="s">
        <v>24</v>
      </c>
    </row>
    <row r="14" spans="1:16384" s="12" customFormat="1" x14ac:dyDescent="0.55000000000000004">
      <c r="A14" s="12" t="s">
        <v>25</v>
      </c>
      <c r="C14" s="16">
        <v>77189670</v>
      </c>
      <c r="D14" s="16"/>
      <c r="E14" s="16">
        <v>401583684159</v>
      </c>
      <c r="F14" s="16"/>
      <c r="G14" s="16">
        <v>356190985018.99402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0</v>
      </c>
      <c r="P14" s="16"/>
      <c r="Q14" s="16">
        <v>77189670</v>
      </c>
      <c r="R14" s="16"/>
      <c r="S14" s="16">
        <v>4478</v>
      </c>
      <c r="T14" s="16"/>
      <c r="U14" s="16">
        <v>401583684159</v>
      </c>
      <c r="V14" s="16"/>
      <c r="W14" s="16">
        <v>345392644199.88202</v>
      </c>
      <c r="Y14" s="17" t="s">
        <v>26</v>
      </c>
    </row>
    <row r="15" spans="1:16384" s="12" customFormat="1" x14ac:dyDescent="0.55000000000000004">
      <c r="A15" s="12" t="s">
        <v>27</v>
      </c>
      <c r="C15" s="16">
        <v>3090068</v>
      </c>
      <c r="D15" s="16"/>
      <c r="E15" s="16">
        <v>31483477519</v>
      </c>
      <c r="F15" s="16"/>
      <c r="G15" s="16">
        <v>31583842083.0317</v>
      </c>
      <c r="H15" s="16"/>
      <c r="I15" s="16">
        <v>74204</v>
      </c>
      <c r="J15" s="16"/>
      <c r="K15" s="16">
        <v>744776754</v>
      </c>
      <c r="L15" s="16"/>
      <c r="M15" s="16">
        <v>0</v>
      </c>
      <c r="N15" s="16"/>
      <c r="O15" s="16">
        <v>0</v>
      </c>
      <c r="P15" s="16"/>
      <c r="Q15" s="16">
        <v>3164272</v>
      </c>
      <c r="R15" s="16"/>
      <c r="S15" s="16">
        <v>10222</v>
      </c>
      <c r="T15" s="16"/>
      <c r="U15" s="16">
        <v>32228254273</v>
      </c>
      <c r="V15" s="16"/>
      <c r="W15" s="16">
        <v>32339123661.178001</v>
      </c>
      <c r="Y15" s="17" t="s">
        <v>28</v>
      </c>
    </row>
    <row r="16" spans="1:16384" s="12" customFormat="1" x14ac:dyDescent="0.55000000000000004">
      <c r="A16" s="12" t="s">
        <v>29</v>
      </c>
      <c r="C16" s="16">
        <v>1656685</v>
      </c>
      <c r="D16" s="16"/>
      <c r="E16" s="16">
        <v>27757990764</v>
      </c>
      <c r="F16" s="16"/>
      <c r="G16" s="16">
        <v>29468556444.468399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0</v>
      </c>
      <c r="P16" s="16"/>
      <c r="Q16" s="16">
        <v>1656685</v>
      </c>
      <c r="R16" s="16"/>
      <c r="S16" s="16">
        <v>18178</v>
      </c>
      <c r="T16" s="16"/>
      <c r="U16" s="16">
        <v>27757990764</v>
      </c>
      <c r="V16" s="16"/>
      <c r="W16" s="16">
        <v>30109573326.2631</v>
      </c>
      <c r="Y16" s="17" t="s">
        <v>30</v>
      </c>
    </row>
    <row r="17" spans="1:25" x14ac:dyDescent="0.55000000000000004">
      <c r="A17" s="12" t="s">
        <v>31</v>
      </c>
      <c r="C17" s="16">
        <v>16356100</v>
      </c>
      <c r="D17" s="16"/>
      <c r="E17" s="16">
        <v>131645655300</v>
      </c>
      <c r="F17" s="16"/>
      <c r="G17" s="16">
        <v>96591085941.240005</v>
      </c>
      <c r="H17" s="16"/>
      <c r="I17" s="16">
        <v>75927</v>
      </c>
      <c r="J17" s="16"/>
      <c r="K17" s="16">
        <v>511645077</v>
      </c>
      <c r="L17" s="16"/>
      <c r="M17" s="16">
        <v>0</v>
      </c>
      <c r="N17" s="16"/>
      <c r="O17" s="16">
        <v>0</v>
      </c>
      <c r="P17" s="16"/>
      <c r="Q17" s="16">
        <v>16432027</v>
      </c>
      <c r="R17" s="16"/>
      <c r="S17" s="16">
        <v>6790</v>
      </c>
      <c r="T17" s="16"/>
      <c r="U17" s="16">
        <v>132157300377</v>
      </c>
      <c r="V17" s="16"/>
      <c r="W17" s="16">
        <v>111488667497.869</v>
      </c>
      <c r="Y17" s="17" t="s">
        <v>32</v>
      </c>
    </row>
    <row r="18" spans="1:25" x14ac:dyDescent="0.55000000000000004"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Y18" s="17"/>
    </row>
    <row r="19" spans="1:25" x14ac:dyDescent="0.55000000000000004"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Y19" s="17"/>
    </row>
    <row r="20" spans="1:25" x14ac:dyDescent="0.55000000000000004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Y20" s="17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4" sqref="A4:Q4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سهام!A4</f>
        <v>برای ماه منتهی به 1403/02/31</v>
      </c>
      <c r="B4" s="13"/>
      <c r="C4" s="13" t="s">
        <v>147</v>
      </c>
      <c r="D4" s="13" t="s">
        <v>147</v>
      </c>
      <c r="E4" s="13" t="s">
        <v>147</v>
      </c>
      <c r="F4" s="13" t="s">
        <v>147</v>
      </c>
      <c r="G4" s="13" t="s">
        <v>147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 x14ac:dyDescent="0.55000000000000004">
      <c r="A7" s="14" t="s">
        <v>3</v>
      </c>
      <c r="C7" s="15" t="s">
        <v>33</v>
      </c>
      <c r="E7" s="15" t="s">
        <v>34</v>
      </c>
      <c r="G7" s="15" t="s">
        <v>35</v>
      </c>
      <c r="I7" s="15" t="s">
        <v>36</v>
      </c>
      <c r="K7" s="15" t="s">
        <v>33</v>
      </c>
      <c r="M7" s="15" t="s">
        <v>34</v>
      </c>
      <c r="O7" s="15" t="s">
        <v>35</v>
      </c>
      <c r="Q7" s="15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2" bestFit="1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6.2851562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tr">
        <f>تبعی!A4</f>
        <v>برای ماه منتهی به 1403/02/31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4" t="s">
        <v>37</v>
      </c>
      <c r="B6" s="14" t="s">
        <v>37</v>
      </c>
      <c r="C6" s="14" t="s">
        <v>37</v>
      </c>
      <c r="D6" s="14" t="s">
        <v>37</v>
      </c>
      <c r="E6" s="14" t="s">
        <v>37</v>
      </c>
      <c r="F6" s="14" t="s">
        <v>37</v>
      </c>
      <c r="G6" s="14" t="s">
        <v>37</v>
      </c>
      <c r="H6" s="14" t="s">
        <v>37</v>
      </c>
      <c r="I6" s="14" t="s">
        <v>37</v>
      </c>
      <c r="J6" s="14" t="s">
        <v>37</v>
      </c>
      <c r="K6" s="14" t="s">
        <v>37</v>
      </c>
      <c r="L6" s="14" t="s">
        <v>37</v>
      </c>
      <c r="M6" s="14" t="s">
        <v>37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55000000000000004">
      <c r="A7" s="18" t="s">
        <v>38</v>
      </c>
      <c r="C7" s="18" t="s">
        <v>39</v>
      </c>
      <c r="E7" s="18" t="s">
        <v>40</v>
      </c>
      <c r="G7" s="18" t="s">
        <v>41</v>
      </c>
      <c r="I7" s="18" t="s">
        <v>42</v>
      </c>
      <c r="K7" s="18" t="s">
        <v>43</v>
      </c>
      <c r="M7" s="18" t="s">
        <v>36</v>
      </c>
      <c r="O7" s="18" t="s">
        <v>7</v>
      </c>
      <c r="Q7" s="18" t="s">
        <v>8</v>
      </c>
      <c r="S7" s="18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8" t="s">
        <v>7</v>
      </c>
      <c r="AE7" s="18" t="s">
        <v>44</v>
      </c>
      <c r="AG7" s="18" t="s">
        <v>8</v>
      </c>
      <c r="AI7" s="18" t="s">
        <v>9</v>
      </c>
      <c r="AK7" s="18" t="s">
        <v>13</v>
      </c>
    </row>
    <row r="8" spans="1:37" ht="30" x14ac:dyDescent="0.55000000000000004">
      <c r="A8" s="14" t="s">
        <v>38</v>
      </c>
      <c r="C8" s="14" t="s">
        <v>39</v>
      </c>
      <c r="E8" s="14" t="s">
        <v>40</v>
      </c>
      <c r="G8" s="14" t="s">
        <v>41</v>
      </c>
      <c r="I8" s="14" t="s">
        <v>42</v>
      </c>
      <c r="K8" s="14" t="s">
        <v>43</v>
      </c>
      <c r="M8" s="14" t="s">
        <v>36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44</v>
      </c>
      <c r="AG8" s="14" t="s">
        <v>8</v>
      </c>
      <c r="AI8" s="14" t="s">
        <v>9</v>
      </c>
      <c r="AK8" s="14" t="s">
        <v>13</v>
      </c>
    </row>
    <row r="9" spans="1:37" x14ac:dyDescent="0.55000000000000004">
      <c r="A9" s="19" t="s">
        <v>45</v>
      </c>
      <c r="B9" s="20"/>
      <c r="C9" s="20" t="s">
        <v>46</v>
      </c>
      <c r="D9" s="20"/>
      <c r="E9" s="20" t="s">
        <v>46</v>
      </c>
      <c r="F9" s="20"/>
      <c r="G9" s="20" t="s">
        <v>47</v>
      </c>
      <c r="H9" s="20"/>
      <c r="I9" s="20" t="s">
        <v>48</v>
      </c>
      <c r="J9" s="20"/>
      <c r="K9" s="21">
        <v>23</v>
      </c>
      <c r="L9" s="20"/>
      <c r="M9" s="21">
        <v>23</v>
      </c>
      <c r="N9" s="20"/>
      <c r="O9" s="21">
        <v>10000</v>
      </c>
      <c r="P9" s="20"/>
      <c r="Q9" s="21">
        <v>10000000000</v>
      </c>
      <c r="R9" s="20"/>
      <c r="S9" s="21">
        <v>9992750000</v>
      </c>
      <c r="T9" s="20"/>
      <c r="U9" s="21">
        <v>0</v>
      </c>
      <c r="V9" s="20"/>
      <c r="W9" s="21">
        <v>0</v>
      </c>
      <c r="X9" s="20"/>
      <c r="Y9" s="21">
        <v>0</v>
      </c>
      <c r="Z9" s="20"/>
      <c r="AA9" s="21">
        <v>0</v>
      </c>
      <c r="AB9" s="20"/>
      <c r="AC9" s="21">
        <v>10000</v>
      </c>
      <c r="AD9" s="20"/>
      <c r="AE9" s="21">
        <v>1000000</v>
      </c>
      <c r="AF9" s="20"/>
      <c r="AG9" s="21">
        <v>10000000000</v>
      </c>
      <c r="AH9" s="20"/>
      <c r="AI9" s="21">
        <v>9992750000</v>
      </c>
      <c r="AJ9" s="20"/>
      <c r="AK9" s="20" t="s">
        <v>49</v>
      </c>
    </row>
    <row r="10" spans="1:37" x14ac:dyDescent="0.55000000000000004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0"/>
      <c r="W10" s="21"/>
      <c r="X10" s="20"/>
      <c r="Y10" s="21"/>
      <c r="Z10" s="20"/>
      <c r="AA10" s="21"/>
      <c r="AB10" s="20"/>
      <c r="AC10" s="21"/>
      <c r="AD10" s="20"/>
      <c r="AE10" s="21"/>
      <c r="AF10" s="20"/>
      <c r="AG10" s="21"/>
      <c r="AH10" s="20"/>
      <c r="AI10" s="21"/>
      <c r="AJ10" s="20"/>
      <c r="AK10" s="20"/>
    </row>
    <row r="11" spans="1:37" x14ac:dyDescent="0.5500000000000000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1"/>
      <c r="T11" s="20"/>
      <c r="U11" s="21"/>
      <c r="V11" s="20"/>
      <c r="W11" s="21"/>
      <c r="X11" s="20"/>
      <c r="Y11" s="21"/>
      <c r="Z11" s="20"/>
      <c r="AA11" s="21"/>
      <c r="AB11" s="20"/>
      <c r="AC11" s="21"/>
      <c r="AD11" s="20"/>
      <c r="AE11" s="21"/>
      <c r="AF11" s="20"/>
      <c r="AG11" s="21"/>
      <c r="AH11" s="20"/>
      <c r="AI11" s="21"/>
      <c r="AJ11" s="20"/>
      <c r="AK11" s="20"/>
    </row>
    <row r="12" spans="1:37" x14ac:dyDescent="0.5500000000000000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21"/>
      <c r="X12" s="20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0"/>
      <c r="AK12" s="20"/>
    </row>
    <row r="13" spans="1:37" x14ac:dyDescent="0.55000000000000004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1"/>
      <c r="T13" s="20"/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21"/>
      <c r="AF13" s="20"/>
      <c r="AG13" s="21"/>
      <c r="AH13" s="20"/>
      <c r="AI13" s="21"/>
      <c r="AJ13" s="20"/>
      <c r="AK13" s="20"/>
    </row>
    <row r="14" spans="1:37" x14ac:dyDescent="0.5500000000000000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1"/>
      <c r="T14" s="20"/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21"/>
      <c r="AF14" s="20"/>
      <c r="AG14" s="21"/>
      <c r="AH14" s="20"/>
      <c r="AI14" s="21"/>
      <c r="AJ14" s="20"/>
      <c r="AK14" s="20"/>
    </row>
    <row r="15" spans="1:37" x14ac:dyDescent="0.5500000000000000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0"/>
    </row>
    <row r="16" spans="1:37" x14ac:dyDescent="0.5500000000000000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0"/>
    </row>
    <row r="17" spans="1:37" x14ac:dyDescent="0.5500000000000000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0"/>
    </row>
    <row r="18" spans="1:37" x14ac:dyDescent="0.5500000000000000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0"/>
    </row>
    <row r="19" spans="1:37" x14ac:dyDescent="0.5500000000000000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tr">
        <f>'اوراق مشارکت'!A4:AK4</f>
        <v>برای ماه منتهی به 1403/02/31</v>
      </c>
      <c r="B4" s="13" t="s">
        <v>147</v>
      </c>
      <c r="C4" s="13" t="s">
        <v>147</v>
      </c>
      <c r="D4" s="13" t="s">
        <v>147</v>
      </c>
      <c r="E4" s="13" t="s">
        <v>147</v>
      </c>
      <c r="F4" s="13" t="s">
        <v>147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55000000000000004">
      <c r="A7" s="14" t="s">
        <v>3</v>
      </c>
      <c r="C7" s="15" t="s">
        <v>7</v>
      </c>
      <c r="E7" s="15" t="s">
        <v>50</v>
      </c>
      <c r="G7" s="15" t="s">
        <v>51</v>
      </c>
      <c r="I7" s="15" t="s">
        <v>52</v>
      </c>
      <c r="K7" s="15" t="s">
        <v>53</v>
      </c>
      <c r="M7" s="15" t="s">
        <v>54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tr">
        <f>'تعدیل قیمت'!A4:M4</f>
        <v>برای ماه منتهی به 1403/02/31</v>
      </c>
      <c r="B4" s="13"/>
      <c r="C4" s="13"/>
      <c r="D4" s="13"/>
      <c r="E4" s="13"/>
      <c r="F4" s="13"/>
      <c r="G4" s="13" t="s">
        <v>147</v>
      </c>
      <c r="H4" s="13" t="s">
        <v>147</v>
      </c>
      <c r="I4" s="13" t="s">
        <v>147</v>
      </c>
      <c r="J4" s="13" t="s">
        <v>147</v>
      </c>
      <c r="K4" s="13" t="s">
        <v>147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4" t="s">
        <v>55</v>
      </c>
      <c r="B6" s="14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55000000000000004">
      <c r="A7" s="18" t="s">
        <v>56</v>
      </c>
      <c r="C7" s="18" t="s">
        <v>42</v>
      </c>
      <c r="E7" s="18" t="s">
        <v>43</v>
      </c>
      <c r="G7" s="18" t="s">
        <v>57</v>
      </c>
      <c r="I7" s="18" t="s">
        <v>40</v>
      </c>
      <c r="K7" s="18" t="s">
        <v>7</v>
      </c>
      <c r="M7" s="18" t="s">
        <v>8</v>
      </c>
      <c r="O7" s="18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8" t="s">
        <v>7</v>
      </c>
      <c r="AA7" s="18" t="s">
        <v>8</v>
      </c>
      <c r="AC7" s="18" t="s">
        <v>9</v>
      </c>
      <c r="AE7" s="18" t="s">
        <v>58</v>
      </c>
    </row>
    <row r="8" spans="1:31" ht="30" x14ac:dyDescent="0.55000000000000004">
      <c r="A8" s="14" t="s">
        <v>56</v>
      </c>
      <c r="C8" s="14" t="s">
        <v>42</v>
      </c>
      <c r="E8" s="14" t="s">
        <v>43</v>
      </c>
      <c r="G8" s="14" t="s">
        <v>57</v>
      </c>
      <c r="I8" s="14" t="s">
        <v>40</v>
      </c>
      <c r="K8" s="14" t="s">
        <v>7</v>
      </c>
      <c r="M8" s="14" t="s">
        <v>8</v>
      </c>
      <c r="O8" s="14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4" t="s">
        <v>7</v>
      </c>
      <c r="AA8" s="14" t="s">
        <v>8</v>
      </c>
      <c r="AC8" s="14" t="s">
        <v>9</v>
      </c>
      <c r="AE8" s="14" t="s">
        <v>58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6.140625" style="12" bestFit="1" customWidth="1"/>
    <col min="12" max="12" width="1" style="12" customWidth="1"/>
    <col min="13" max="13" width="19.710937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710937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'گواهی سپرده'!A4:AE4</f>
        <v>برای ماه منتهی به 1403/02/31</v>
      </c>
      <c r="B4" s="13"/>
      <c r="C4" s="13"/>
      <c r="D4" s="13" t="s">
        <v>147</v>
      </c>
      <c r="E4" s="13" t="s">
        <v>147</v>
      </c>
      <c r="F4" s="13" t="s">
        <v>147</v>
      </c>
      <c r="G4" s="13" t="s">
        <v>147</v>
      </c>
      <c r="H4" s="13" t="s">
        <v>147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59</v>
      </c>
      <c r="C6" s="14" t="s">
        <v>60</v>
      </c>
      <c r="D6" s="14" t="s">
        <v>60</v>
      </c>
      <c r="E6" s="14" t="s">
        <v>60</v>
      </c>
      <c r="F6" s="14" t="s">
        <v>60</v>
      </c>
      <c r="G6" s="14" t="s">
        <v>60</v>
      </c>
      <c r="H6" s="14" t="s">
        <v>60</v>
      </c>
      <c r="I6" s="14" t="s">
        <v>60</v>
      </c>
      <c r="K6" s="15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55000000000000004">
      <c r="A7" s="14" t="s">
        <v>59</v>
      </c>
      <c r="C7" s="15" t="s">
        <v>61</v>
      </c>
      <c r="E7" s="15" t="s">
        <v>62</v>
      </c>
      <c r="G7" s="15" t="s">
        <v>63</v>
      </c>
      <c r="I7" s="15" t="s">
        <v>43</v>
      </c>
      <c r="K7" s="15" t="s">
        <v>64</v>
      </c>
      <c r="M7" s="15" t="s">
        <v>65</v>
      </c>
      <c r="O7" s="15" t="s">
        <v>66</v>
      </c>
      <c r="Q7" s="15" t="s">
        <v>64</v>
      </c>
      <c r="S7" s="15" t="s">
        <v>58</v>
      </c>
    </row>
    <row r="8" spans="1:19" x14ac:dyDescent="0.55000000000000004">
      <c r="A8" s="12" t="s">
        <v>67</v>
      </c>
      <c r="C8" s="20" t="s">
        <v>68</v>
      </c>
      <c r="D8" s="20"/>
      <c r="E8" s="20" t="s">
        <v>69</v>
      </c>
      <c r="F8" s="20"/>
      <c r="G8" s="20" t="s">
        <v>70</v>
      </c>
      <c r="H8" s="20"/>
      <c r="I8" s="20">
        <v>0</v>
      </c>
      <c r="J8" s="20"/>
      <c r="K8" s="21">
        <v>8955447622</v>
      </c>
      <c r="L8" s="20"/>
      <c r="M8" s="21">
        <v>46419186</v>
      </c>
      <c r="N8" s="20"/>
      <c r="O8" s="21">
        <v>6162285097</v>
      </c>
      <c r="P8" s="20"/>
      <c r="Q8" s="21">
        <v>2839581711</v>
      </c>
      <c r="R8" s="20"/>
      <c r="S8" s="20" t="s">
        <v>71</v>
      </c>
    </row>
    <row r="9" spans="1:19" x14ac:dyDescent="0.55000000000000004">
      <c r="A9" s="12" t="s">
        <v>72</v>
      </c>
      <c r="C9" s="20" t="s">
        <v>73</v>
      </c>
      <c r="D9" s="20"/>
      <c r="E9" s="20" t="s">
        <v>69</v>
      </c>
      <c r="F9" s="20"/>
      <c r="G9" s="20" t="s">
        <v>74</v>
      </c>
      <c r="H9" s="20"/>
      <c r="I9" s="20">
        <v>0</v>
      </c>
      <c r="J9" s="20"/>
      <c r="K9" s="21">
        <v>100000</v>
      </c>
      <c r="L9" s="20"/>
      <c r="M9" s="21">
        <v>3545334673220</v>
      </c>
      <c r="N9" s="20"/>
      <c r="O9" s="21">
        <v>3545334673220</v>
      </c>
      <c r="P9" s="20"/>
      <c r="Q9" s="21">
        <v>100000</v>
      </c>
      <c r="R9" s="20"/>
      <c r="S9" s="20" t="s">
        <v>75</v>
      </c>
    </row>
    <row r="10" spans="1:19" x14ac:dyDescent="0.55000000000000004">
      <c r="A10" s="12" t="s">
        <v>72</v>
      </c>
      <c r="C10" s="20" t="s">
        <v>76</v>
      </c>
      <c r="D10" s="20"/>
      <c r="E10" s="20" t="s">
        <v>69</v>
      </c>
      <c r="F10" s="20"/>
      <c r="G10" s="20" t="s">
        <v>74</v>
      </c>
      <c r="H10" s="20"/>
      <c r="I10" s="20">
        <v>0</v>
      </c>
      <c r="J10" s="20"/>
      <c r="K10" s="21">
        <v>100000</v>
      </c>
      <c r="L10" s="20"/>
      <c r="M10" s="21">
        <v>4416610770018</v>
      </c>
      <c r="N10" s="20"/>
      <c r="O10" s="21">
        <v>4416610770018</v>
      </c>
      <c r="P10" s="20"/>
      <c r="Q10" s="21">
        <v>100000</v>
      </c>
      <c r="R10" s="20"/>
      <c r="S10" s="20" t="s">
        <v>75</v>
      </c>
    </row>
    <row r="11" spans="1:19" x14ac:dyDescent="0.55000000000000004"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0"/>
    </row>
    <row r="12" spans="1:19" x14ac:dyDescent="0.55000000000000004"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0"/>
    </row>
    <row r="13" spans="1:19" x14ac:dyDescent="0.55000000000000004"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0"/>
    </row>
    <row r="14" spans="1:19" x14ac:dyDescent="0.55000000000000004"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0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9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77</v>
      </c>
      <c r="B3" s="13"/>
      <c r="C3" s="13"/>
      <c r="D3" s="13" t="s">
        <v>77</v>
      </c>
      <c r="E3" s="13" t="s">
        <v>77</v>
      </c>
      <c r="F3" s="13" t="s">
        <v>77</v>
      </c>
      <c r="G3" s="13" t="s">
        <v>77</v>
      </c>
      <c r="H3" s="13" t="s">
        <v>77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سپرده!A4</f>
        <v>برای ماه منتهی به 1403/02/31</v>
      </c>
      <c r="B4" s="13"/>
      <c r="C4" s="13"/>
      <c r="D4" s="13" t="s">
        <v>147</v>
      </c>
      <c r="E4" s="13" t="s">
        <v>147</v>
      </c>
      <c r="F4" s="13" t="s">
        <v>147</v>
      </c>
      <c r="G4" s="13" t="s">
        <v>147</v>
      </c>
      <c r="H4" s="13" t="s">
        <v>147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78</v>
      </c>
      <c r="B6" s="12" t="s">
        <v>78</v>
      </c>
      <c r="C6" s="14" t="s">
        <v>78</v>
      </c>
      <c r="D6" s="14" t="s">
        <v>78</v>
      </c>
      <c r="E6" s="14" t="s">
        <v>78</v>
      </c>
      <c r="F6" s="14" t="s">
        <v>78</v>
      </c>
      <c r="G6" s="14" t="s">
        <v>78</v>
      </c>
      <c r="I6" s="14" t="s">
        <v>79</v>
      </c>
      <c r="J6" s="14" t="s">
        <v>79</v>
      </c>
      <c r="K6" s="14" t="s">
        <v>79</v>
      </c>
      <c r="L6" s="14" t="s">
        <v>79</v>
      </c>
      <c r="M6" s="14" t="s">
        <v>79</v>
      </c>
      <c r="O6" s="14" t="s">
        <v>80</v>
      </c>
      <c r="P6" s="14" t="s">
        <v>80</v>
      </c>
      <c r="Q6" s="14" t="s">
        <v>80</v>
      </c>
      <c r="R6" s="14" t="s">
        <v>80</v>
      </c>
      <c r="S6" s="14" t="s">
        <v>80</v>
      </c>
    </row>
    <row r="7" spans="1:19" ht="30" x14ac:dyDescent="0.55000000000000004">
      <c r="A7" s="14" t="s">
        <v>81</v>
      </c>
      <c r="C7" s="15" t="s">
        <v>82</v>
      </c>
      <c r="E7" s="15" t="s">
        <v>42</v>
      </c>
      <c r="G7" s="15" t="s">
        <v>43</v>
      </c>
      <c r="I7" s="15" t="s">
        <v>83</v>
      </c>
      <c r="K7" s="15" t="s">
        <v>84</v>
      </c>
      <c r="M7" s="15" t="s">
        <v>85</v>
      </c>
      <c r="O7" s="15" t="s">
        <v>83</v>
      </c>
      <c r="Q7" s="15" t="s">
        <v>84</v>
      </c>
      <c r="S7" s="15" t="s">
        <v>85</v>
      </c>
    </row>
    <row r="8" spans="1:19" x14ac:dyDescent="0.55000000000000004">
      <c r="A8" s="12" t="s">
        <v>45</v>
      </c>
      <c r="C8" s="24" t="s">
        <v>86</v>
      </c>
      <c r="D8" s="24"/>
      <c r="E8" s="25" t="s">
        <v>48</v>
      </c>
      <c r="F8" s="24"/>
      <c r="G8" s="25">
        <v>23</v>
      </c>
      <c r="H8" s="25"/>
      <c r="I8" s="25">
        <v>201832177</v>
      </c>
      <c r="J8" s="25"/>
      <c r="K8" s="25" t="s">
        <v>86</v>
      </c>
      <c r="L8" s="25"/>
      <c r="M8" s="25">
        <v>201832177</v>
      </c>
      <c r="N8" s="25"/>
      <c r="O8" s="25">
        <v>963543871</v>
      </c>
      <c r="P8" s="25"/>
      <c r="Q8" s="25" t="s">
        <v>86</v>
      </c>
      <c r="R8" s="25"/>
      <c r="S8" s="25">
        <v>963543871</v>
      </c>
    </row>
    <row r="9" spans="1:19" x14ac:dyDescent="0.55000000000000004">
      <c r="A9" s="12" t="s">
        <v>87</v>
      </c>
      <c r="C9" s="24" t="s">
        <v>86</v>
      </c>
      <c r="D9" s="24"/>
      <c r="E9" s="25" t="s">
        <v>88</v>
      </c>
      <c r="F9" s="24"/>
      <c r="G9" s="25">
        <v>17</v>
      </c>
      <c r="H9" s="25"/>
      <c r="I9" s="25">
        <v>0</v>
      </c>
      <c r="J9" s="25"/>
      <c r="K9" s="25" t="s">
        <v>86</v>
      </c>
      <c r="L9" s="25"/>
      <c r="M9" s="25">
        <v>0</v>
      </c>
      <c r="N9" s="25"/>
      <c r="O9" s="25">
        <v>1605285</v>
      </c>
      <c r="P9" s="25"/>
      <c r="Q9" s="25" t="s">
        <v>86</v>
      </c>
      <c r="R9" s="25"/>
      <c r="S9" s="25">
        <v>1605285</v>
      </c>
    </row>
    <row r="10" spans="1:19" x14ac:dyDescent="0.55000000000000004">
      <c r="A10" s="12" t="s">
        <v>67</v>
      </c>
      <c r="C10" s="24">
        <v>1</v>
      </c>
      <c r="D10" s="24"/>
      <c r="E10" s="25" t="s">
        <v>86</v>
      </c>
      <c r="F10" s="24"/>
      <c r="G10" s="25">
        <v>0</v>
      </c>
      <c r="H10" s="25"/>
      <c r="I10" s="25">
        <v>46419186</v>
      </c>
      <c r="J10" s="25"/>
      <c r="K10" s="25">
        <v>0</v>
      </c>
      <c r="L10" s="25"/>
      <c r="M10" s="25">
        <v>46419186</v>
      </c>
      <c r="N10" s="25"/>
      <c r="O10" s="25">
        <v>47916217</v>
      </c>
      <c r="P10" s="25"/>
      <c r="Q10" s="25">
        <v>0</v>
      </c>
      <c r="R10" s="25"/>
      <c r="S10" s="25">
        <v>47916217</v>
      </c>
    </row>
    <row r="11" spans="1:19" x14ac:dyDescent="0.55000000000000004">
      <c r="C11" s="24"/>
      <c r="D11" s="24"/>
      <c r="E11" s="25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55000000000000004">
      <c r="C12" s="24"/>
      <c r="D12" s="24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55000000000000004">
      <c r="C13" s="24"/>
      <c r="D13" s="24"/>
      <c r="E13" s="25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55000000000000004">
      <c r="C14" s="24"/>
      <c r="D14" s="24"/>
      <c r="E14" s="25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41" style="12" bestFit="1" customWidth="1"/>
    <col min="6" max="6" width="1" style="12" customWidth="1"/>
    <col min="7" max="7" width="27.85546875" style="12" bestFit="1" customWidth="1"/>
    <col min="8" max="8" width="1" style="12" customWidth="1"/>
    <col min="9" max="9" width="2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7.7109375" style="12" bestFit="1" customWidth="1"/>
    <col min="16" max="16" width="1" style="12" customWidth="1"/>
    <col min="17" max="17" width="20.710937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77</v>
      </c>
      <c r="B3" s="13"/>
      <c r="C3" s="13"/>
      <c r="D3" s="13" t="s">
        <v>77</v>
      </c>
      <c r="E3" s="13" t="s">
        <v>77</v>
      </c>
      <c r="F3" s="13" t="s">
        <v>77</v>
      </c>
      <c r="G3" s="13" t="s">
        <v>77</v>
      </c>
      <c r="H3" s="13" t="s">
        <v>77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'سود اوراق بهادار و سپرده بانکی'!A4:S4</f>
        <v>برای ماه منتهی به 1403/02/31</v>
      </c>
      <c r="B4" s="13"/>
      <c r="C4" s="13"/>
      <c r="D4" s="13" t="s">
        <v>147</v>
      </c>
      <c r="E4" s="13" t="s">
        <v>147</v>
      </c>
      <c r="F4" s="13" t="s">
        <v>147</v>
      </c>
      <c r="G4" s="13" t="s">
        <v>147</v>
      </c>
      <c r="H4" s="13" t="s">
        <v>147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3</v>
      </c>
      <c r="C6" s="14" t="s">
        <v>89</v>
      </c>
      <c r="D6" s="14" t="s">
        <v>89</v>
      </c>
      <c r="E6" s="14" t="s">
        <v>89</v>
      </c>
      <c r="F6" s="14" t="s">
        <v>89</v>
      </c>
      <c r="G6" s="14" t="s">
        <v>89</v>
      </c>
      <c r="I6" s="14" t="s">
        <v>79</v>
      </c>
      <c r="J6" s="14" t="s">
        <v>79</v>
      </c>
      <c r="K6" s="14" t="s">
        <v>79</v>
      </c>
      <c r="L6" s="14" t="s">
        <v>79</v>
      </c>
      <c r="M6" s="14" t="s">
        <v>79</v>
      </c>
      <c r="O6" s="14" t="s">
        <v>80</v>
      </c>
      <c r="P6" s="14" t="s">
        <v>80</v>
      </c>
      <c r="Q6" s="14" t="s">
        <v>80</v>
      </c>
      <c r="R6" s="14" t="s">
        <v>80</v>
      </c>
      <c r="S6" s="14" t="s">
        <v>80</v>
      </c>
    </row>
    <row r="7" spans="1:19" ht="30" x14ac:dyDescent="0.55000000000000004">
      <c r="A7" s="14" t="s">
        <v>3</v>
      </c>
      <c r="C7" s="15" t="s">
        <v>90</v>
      </c>
      <c r="E7" s="15" t="s">
        <v>91</v>
      </c>
      <c r="G7" s="15" t="s">
        <v>92</v>
      </c>
      <c r="I7" s="15" t="s">
        <v>93</v>
      </c>
      <c r="K7" s="15" t="s">
        <v>84</v>
      </c>
      <c r="M7" s="15" t="s">
        <v>94</v>
      </c>
      <c r="O7" s="15" t="s">
        <v>93</v>
      </c>
      <c r="Q7" s="15" t="s">
        <v>84</v>
      </c>
      <c r="S7" s="15" t="s">
        <v>94</v>
      </c>
    </row>
    <row r="8" spans="1:19" x14ac:dyDescent="0.55000000000000004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x14ac:dyDescent="0.55000000000000004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55000000000000004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55000000000000004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2024-05-27T16:30:33Z</dcterms:modified>
</cp:coreProperties>
</file>