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11229\"/>
    </mc:Choice>
  </mc:AlternateContent>
  <xr:revisionPtr revIDLastSave="0" documentId="13_ncr:1_{3AC145F1-B826-4416-91A6-06C5181AE2BC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<sst xmlns="http://schemas.openxmlformats.org/spreadsheetml/2006/main" count="863" uniqueCount="168">
  <si>
    <t>صندوق سرمایه‌گذاری اختصاصی بازارگردانی یکم هامرز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</si>
  <si>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</si>
  <si>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</si>
  <si>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</si>
  <si>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</si>
  <si>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</si>
  <si>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</si>
  <si>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</si>
  <si>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</si>
  <si>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</si>
  <si>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</si>
  <si>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</si>
  <si>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</si>
  <si>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</si>
  <si>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</si>
  <si>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</si>
  <si>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2.88%</t>
  </si>
  <si>
    <t>صندوق س. نوع دوم کارا -د</t>
  </si>
  <si>
    <t>0.85%</t>
  </si>
  <si>
    <t>ریل سیر کوثر</t>
  </si>
  <si>
    <t>23.47%</t>
  </si>
  <si>
    <t>گروه‌بهمن‌</t>
  </si>
  <si>
    <t>57.49%</t>
  </si>
  <si>
    <t>توسعه سرمایه گذاری میلاد پارس</t>
  </si>
  <si>
    <t>2.87%</t>
  </si>
  <si>
    <t>صندوق س. ثبات ویستا -د</t>
  </si>
  <si>
    <t>0.00%</t>
  </si>
  <si>
    <t>صندوق س اعتماد هامرز-ثابت</t>
  </si>
  <si>
    <t>2.42%</t>
  </si>
  <si>
    <t>صندوق س. نشان هامرز-د</t>
  </si>
  <si>
    <t>1.86%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</si>
  <si>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</si>
  <si>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</si>
  <si>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</si>
  <si>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</si>
  <si>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</si>
  <si>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</si>
  <si>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</si>
  <si>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</si>
  <si>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</si>
  <si>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</si>
  <si>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</si>
  <si>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</si>
  <si>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</si>
  <si>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</si>
  <si>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</si>
  <si>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</si>
  <si>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0.20%</t>
  </si>
  <si>
    <t>گام بانک اقتصاد نوین0205</t>
  </si>
  <si>
    <t>1401/04/01</t>
  </si>
  <si>
    <t>1402/05/31</t>
  </si>
  <si>
    <t>0.25%</t>
  </si>
  <si>
    <t>گام بانک تجارت0206</t>
  </si>
  <si>
    <t>1401/07/02</t>
  </si>
  <si>
    <t>1402/06/28</t>
  </si>
  <si>
    <t>0.15%</t>
  </si>
  <si>
    <t>گام بانک صادرات ایران0207</t>
  </si>
  <si>
    <t>1402/07/30</t>
  </si>
  <si>
    <t>0.26%</t>
  </si>
  <si>
    <t>گواهی اعتبار مولد سپه0207</t>
  </si>
  <si>
    <t>1401/08/01</t>
  </si>
  <si>
    <t>مرابحه عام دولت96-ش.خ030414</t>
  </si>
  <si>
    <t>1400/10/14</t>
  </si>
  <si>
    <t>1403/04/14</t>
  </si>
  <si>
    <t>گام بانک سینا0206</t>
  </si>
  <si>
    <t>1401/09/07</t>
  </si>
  <si>
    <t>گواهی اعتبار مولد سامان0206</t>
  </si>
  <si>
    <t>1401/07/01</t>
  </si>
  <si>
    <t>1402/06/31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</si>
  <si>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</si>
  <si>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</si>
  <si>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</si>
  <si>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</si>
  <si>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</si>
  <si>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</si>
  <si>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</si>
  <si>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</si>
  <si>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</si>
  <si>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</si>
  <si>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</si>
  <si>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</si>
  <si>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</si>
  <si>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</si>
  <si>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</si>
  <si>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</si>
  <si>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</si>
  <si>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</si>
  <si>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</si>
  <si>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</si>
  <si>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</si>
  <si>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829-810-3552106-4</t>
  </si>
  <si>
    <t>1400/08/25</t>
  </si>
  <si>
    <t>829-810-3552106-5</t>
  </si>
  <si>
    <t>1400/11/03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</si>
  <si>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</si>
  <si>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</si>
  <si>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</si>
  <si>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</si>
  <si>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</si>
  <si>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</si>
  <si>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</si>
  <si>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</si>
  <si>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</si>
  <si>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</si>
  <si>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</si>
  <si>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</si>
  <si>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</si>
  <si>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</si>
  <si>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</si>
  <si>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</si>
  <si>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</si>
  <si>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</si>
  <si>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</si>
  <si>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</si>
  <si>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</si>
  <si>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</si>
  <si>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</si>
  <si>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</si>
  <si>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</si>
  <si>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</si>
  <si>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</si>
  <si>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</si>
  <si>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صندوق س.خلیج فارس-د</t>
  </si>
  <si>
    <t>گواهی اعتبار مولد شهر0203</t>
  </si>
  <si>
    <t>گواهی اعتبار مولد سامان0207</t>
  </si>
  <si>
    <t>اسناد خزانه-م10بودجه00-031115</t>
  </si>
  <si>
    <t>درآمد سود سهام</t>
  </si>
  <si>
    <t>درآمد تغییر ارزش</t>
  </si>
  <si>
    <t>درآمد فروش</t>
  </si>
  <si>
    <t>درصد از کل درآمدها</t>
  </si>
  <si>
    <t>-0.74%</t>
  </si>
  <si>
    <t>-1.48%</t>
  </si>
  <si>
    <t>18.76%</t>
  </si>
  <si>
    <t>53.84%</t>
  </si>
  <si>
    <t>0.17%</t>
  </si>
  <si>
    <t>0.19%</t>
  </si>
  <si>
    <t>1.04%</t>
  </si>
  <si>
    <t>1.08%</t>
  </si>
  <si>
    <t>6.51%</t>
  </si>
  <si>
    <t>3.30%</t>
  </si>
  <si>
    <t>0.02%</t>
  </si>
  <si>
    <t>0.11%</t>
  </si>
  <si>
    <t>71.21%</t>
  </si>
  <si>
    <t>37.87%</t>
  </si>
  <si>
    <t>0.06%</t>
  </si>
  <si>
    <t>0.21%</t>
  </si>
  <si>
    <t>0.03%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</si>
  <si>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</si>
  <si>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</si>
  <si>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</si>
  <si>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</si>
  <si>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</si>
  <si>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</si>
  <si>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</si>
  <si>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</si>
  <si>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</si>
  <si>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</si>
  <si>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97.02%</t>
  </si>
  <si>
    <t>6.47%</t>
  </si>
  <si>
    <t>سرمایه‌گذاری در اوراق بهادار</t>
  </si>
  <si>
    <t>0.61%</t>
  </si>
  <si>
    <t>0.04%</t>
  </si>
  <si>
    <t>درآمد سپرده بانکی</t>
  </si>
  <si>
    <t>برای ماه منتهی به 1400/04/31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</si>
  <si>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</si>
  <si>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</si>
  <si>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</si>
  <si>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1401/12/29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</si>
</sst>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0" fontId="2" fillId="2" borderId="0" xfId="2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/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6" fillId="2" borderId="0" xfId="3" applyFont="1" applyFill="1"/>
    <xf numFmtId="0" fontId="5" fillId="2" borderId="0" xfId="3" applyFont="1" applyFill="1" applyAlignment="1">
      <alignment vertical="top"/>
    </xf>
    <xf numFmtId="0" fontId="6" fillId="2" borderId="0" xfId="3" applyFont="1" applyFill="1" applyAlignment="1">
      <alignment vertical="top"/>
    </xf>
    <xf numFmtId="0" fontId="5" fillId="2" borderId="0" xfId="3" applyFont="1" applyFill="1" applyAlignment="1">
      <alignment vertical="top" wrapText="1"/>
    </xf>
    <xf numFmtId="0" fontId="7" fillId="3" borderId="0" xfId="3" applyFont="1" applyFill="1" applyAlignment="1">
      <alignment horizontal="center" vertical="top"/>
    </xf>
    <xf numFmtId="0" fontId="8" fillId="4" borderId="0" xfId="3" applyFont="1" applyFill="1" applyAlignment="1">
      <alignment horizontal="center" vertical="top" wrapText="1"/>
    </xf>
    <xf numFmtId="0" fontId="6" fillId="2" borderId="0" xfId="3" applyFont="1" applyFill="1" applyAlignment="1">
      <alignment horizontal="center" vertical="center"/>
    </xf>
    <xf numFmtId="164" fontId="2" fillId="2" borderId="0" xfId="1" applyNumberFormat="1" applyFont="1" applyFill="1"/>
    <xf numFmtId="10" fontId="2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80775C5E-8204-4556-A735-2D4F66D2023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7BA78-08AE-4919-88BC-E9981EBDB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1BEE-85F9-42FB-8BC0-0FB0ADEC0F93}">
  <dimension ref="A3:Q40"/>
  <sheetViews>
    <sheetView rightToLeft="1" view="pageBreakPreview" zoomScale="70" zoomScaleNormal="70" zoomScaleSheetLayoutView="70" workbookViewId="0">
      <selection activeCell="H30" sqref="H30"/>
    </sheetView>
  </sheetViews>
  <sheetFormatPr defaultColWidth="9.140625" defaultRowHeight="18.75" x14ac:dyDescent="0.45"/>
  <cols>
    <col min="1" max="16384" width="9.140625" style="14"/>
  </cols>
  <sheetData>
    <row r="3" spans="1:17" ht="31.5" x14ac:dyDescent="0.75">
      <c r="A3" s="12"/>
      <c r="B3" s="12"/>
      <c r="C3" s="12"/>
      <c r="D3" s="13" t="s">
        <v>164</v>
      </c>
      <c r="E3" s="13"/>
      <c r="F3" s="13"/>
      <c r="G3" s="12"/>
      <c r="H3" s="12"/>
      <c r="I3" s="12"/>
    </row>
    <row r="4" spans="1:17" ht="31.5" x14ac:dyDescent="0.75">
      <c r="A4" s="12"/>
      <c r="B4" s="12"/>
      <c r="C4" s="12"/>
      <c r="D4" s="12"/>
      <c r="E4" s="12"/>
      <c r="F4" s="12"/>
      <c r="G4" s="12"/>
      <c r="H4" s="12"/>
      <c r="I4" s="12"/>
    </row>
    <row r="5" spans="1:17" ht="31.5" x14ac:dyDescent="0.75">
      <c r="A5" s="12"/>
      <c r="B5" s="12"/>
      <c r="C5" s="12"/>
      <c r="D5" s="12"/>
      <c r="E5" s="12"/>
      <c r="F5" s="12"/>
      <c r="G5" s="12"/>
      <c r="H5" s="12"/>
      <c r="I5" s="12"/>
    </row>
    <row r="6" spans="1:17" ht="1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6"/>
      <c r="O6" s="16"/>
      <c r="P6" s="16"/>
      <c r="Q6" s="16"/>
    </row>
    <row r="7" spans="1:17" ht="15" customHeight="1" x14ac:dyDescent="0.45">
      <c r="A7" s="15"/>
      <c r="B7" s="15"/>
      <c r="C7" s="15"/>
      <c r="D7" s="15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</row>
    <row r="8" spans="1:17" ht="15" customHeight="1" x14ac:dyDescent="0.45">
      <c r="A8" s="17"/>
      <c r="B8" s="17"/>
      <c r="C8" s="17"/>
      <c r="D8" s="17"/>
      <c r="E8" s="17"/>
      <c r="F8" s="17"/>
      <c r="G8" s="17"/>
      <c r="H8" s="17"/>
      <c r="I8" s="17"/>
      <c r="J8" s="16"/>
      <c r="K8" s="16"/>
      <c r="L8" s="16"/>
      <c r="M8" s="16"/>
      <c r="N8" s="16"/>
      <c r="O8" s="16"/>
      <c r="P8" s="16"/>
      <c r="Q8" s="16"/>
    </row>
    <row r="9" spans="1:17" ht="15" customHeight="1" x14ac:dyDescent="0.45">
      <c r="A9" s="17"/>
      <c r="B9" s="17"/>
      <c r="C9" s="17"/>
      <c r="D9" s="17"/>
      <c r="E9" s="17"/>
      <c r="F9" s="17"/>
      <c r="G9" s="17"/>
      <c r="H9" s="17"/>
      <c r="I9" s="17"/>
      <c r="J9" s="16"/>
      <c r="K9" s="16"/>
      <c r="L9" s="16"/>
      <c r="M9" s="16"/>
      <c r="N9" s="16"/>
      <c r="O9" s="16"/>
      <c r="P9" s="16"/>
      <c r="Q9" s="16"/>
    </row>
    <row r="10" spans="1:17" ht="15" customHeight="1" x14ac:dyDescent="0.45">
      <c r="A10" s="17"/>
      <c r="B10" s="17"/>
      <c r="C10" s="17"/>
      <c r="D10" s="17"/>
      <c r="E10" s="17"/>
      <c r="F10" s="17"/>
      <c r="G10" s="17"/>
      <c r="H10" s="17"/>
      <c r="I10" s="17"/>
      <c r="J10" s="16"/>
      <c r="K10" s="16"/>
      <c r="L10" s="16"/>
      <c r="M10" s="16"/>
      <c r="N10" s="16"/>
      <c r="O10" s="16"/>
      <c r="P10" s="16"/>
      <c r="Q10" s="16"/>
    </row>
    <row r="11" spans="1:17" ht="15" customHeight="1" x14ac:dyDescent="0.45">
      <c r="A11" s="17"/>
      <c r="B11" s="17"/>
      <c r="C11" s="17"/>
      <c r="D11" s="17"/>
      <c r="E11" s="17"/>
      <c r="F11" s="17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</row>
    <row r="12" spans="1:17" ht="15" customHeight="1" x14ac:dyDescent="0.45">
      <c r="A12" s="17"/>
      <c r="B12" s="17"/>
      <c r="C12" s="17"/>
      <c r="D12" s="17"/>
      <c r="E12" s="17"/>
      <c r="F12" s="17"/>
      <c r="G12" s="17"/>
      <c r="H12" s="17"/>
      <c r="I12" s="17"/>
      <c r="J12" s="16"/>
      <c r="K12" s="16"/>
      <c r="L12" s="16"/>
      <c r="M12" s="16"/>
      <c r="N12" s="16"/>
      <c r="O12" s="16"/>
      <c r="P12" s="16"/>
      <c r="Q12" s="16"/>
    </row>
    <row r="13" spans="1:17" ht="15" customHeight="1" x14ac:dyDescent="0.45">
      <c r="A13" s="17"/>
      <c r="B13" s="17"/>
      <c r="C13" s="17"/>
      <c r="D13" s="17"/>
      <c r="E13" s="17"/>
      <c r="F13" s="17"/>
      <c r="G13" s="17"/>
      <c r="H13" s="17"/>
      <c r="I13" s="17"/>
      <c r="J13" s="16"/>
      <c r="K13" s="16"/>
      <c r="L13" s="16"/>
      <c r="M13" s="16"/>
      <c r="N13" s="16"/>
      <c r="O13" s="16"/>
      <c r="P13" s="16"/>
      <c r="Q13" s="16"/>
    </row>
    <row r="14" spans="1:17" ht="15" customHeight="1" x14ac:dyDescent="0.45">
      <c r="A14" s="17"/>
      <c r="B14" s="17"/>
      <c r="C14" s="17"/>
      <c r="D14" s="17"/>
      <c r="E14" s="17"/>
      <c r="F14" s="17"/>
      <c r="G14" s="17"/>
      <c r="H14" s="17"/>
      <c r="I14" s="17"/>
      <c r="J14" s="16"/>
      <c r="K14" s="16"/>
      <c r="L14" s="16"/>
      <c r="M14" s="16"/>
      <c r="N14" s="16"/>
      <c r="O14" s="16"/>
      <c r="P14" s="16"/>
      <c r="Q14" s="16"/>
    </row>
    <row r="15" spans="1:17" ht="15" customHeight="1" x14ac:dyDescent="0.45">
      <c r="A15" s="17"/>
      <c r="B15" s="17"/>
      <c r="C15" s="17"/>
      <c r="D15" s="17"/>
      <c r="E15" s="17"/>
      <c r="F15" s="17"/>
      <c r="G15" s="17"/>
      <c r="H15" s="17"/>
      <c r="I15" s="17"/>
      <c r="J15" s="16"/>
      <c r="K15" s="16"/>
      <c r="L15" s="16"/>
      <c r="M15" s="16"/>
      <c r="N15" s="16"/>
      <c r="O15" s="16"/>
      <c r="P15" s="16"/>
      <c r="Q15" s="16"/>
    </row>
    <row r="16" spans="1:17" ht="15" customHeight="1" x14ac:dyDescent="0.45">
      <c r="A16" s="18" t="s">
        <v>165</v>
      </c>
      <c r="B16" s="18"/>
      <c r="C16" s="18"/>
      <c r="D16" s="18"/>
      <c r="E16" s="18"/>
      <c r="F16" s="18"/>
      <c r="G16" s="18"/>
      <c r="H16" s="18"/>
      <c r="I16" s="18"/>
      <c r="J16" s="16"/>
      <c r="K16" s="16"/>
      <c r="L16" s="16"/>
      <c r="M16" s="16"/>
      <c r="N16" s="16"/>
      <c r="O16" s="16"/>
      <c r="P16" s="16"/>
      <c r="Q16" s="16"/>
    </row>
    <row r="17" spans="1:9" ht="15" customHeight="1" x14ac:dyDescent="0.45">
      <c r="A17" s="18"/>
      <c r="B17" s="18"/>
      <c r="C17" s="18"/>
      <c r="D17" s="18"/>
      <c r="E17" s="18"/>
      <c r="F17" s="18"/>
      <c r="G17" s="18"/>
      <c r="H17" s="18"/>
      <c r="I17" s="18"/>
    </row>
    <row r="18" spans="1:9" ht="15" customHeight="1" x14ac:dyDescent="0.45">
      <c r="A18" s="19" t="s">
        <v>166</v>
      </c>
      <c r="B18" s="19"/>
      <c r="C18" s="19"/>
      <c r="D18" s="19"/>
      <c r="E18" s="19"/>
      <c r="F18" s="19"/>
      <c r="G18" s="19"/>
      <c r="H18" s="19"/>
      <c r="I18" s="19"/>
    </row>
    <row r="19" spans="1:9" ht="15" customHeight="1" x14ac:dyDescent="0.45">
      <c r="A19" s="19"/>
      <c r="B19" s="19"/>
      <c r="C19" s="19"/>
      <c r="D19" s="19"/>
      <c r="E19" s="19"/>
      <c r="F19" s="19"/>
      <c r="G19" s="19"/>
      <c r="H19" s="19"/>
      <c r="I19" s="19"/>
    </row>
    <row r="20" spans="1:9" ht="3.75" customHeight="1" x14ac:dyDescent="0.4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15" customHeight="1" x14ac:dyDescent="0.45">
      <c r="A21" s="19" t="s">
        <v>167</v>
      </c>
      <c r="B21" s="19"/>
      <c r="C21" s="19"/>
      <c r="D21" s="19"/>
      <c r="E21" s="19"/>
      <c r="F21" s="19"/>
      <c r="G21" s="19"/>
      <c r="H21" s="19"/>
      <c r="I21" s="19"/>
    </row>
    <row r="22" spans="1:9" ht="6.75" customHeight="1" x14ac:dyDescent="0.45">
      <c r="A22" s="19"/>
      <c r="B22" s="19"/>
      <c r="C22" s="19"/>
      <c r="D22" s="19"/>
      <c r="E22" s="19"/>
      <c r="F22" s="19"/>
      <c r="G22" s="19"/>
      <c r="H22" s="19"/>
      <c r="I22" s="19"/>
    </row>
    <row r="23" spans="1:9" ht="12.75" customHeight="1" x14ac:dyDescent="0.45">
      <c r="A23" s="19"/>
      <c r="B23" s="19"/>
      <c r="C23" s="19"/>
      <c r="D23" s="19"/>
      <c r="E23" s="19"/>
      <c r="F23" s="19"/>
      <c r="G23" s="19"/>
      <c r="H23" s="19"/>
      <c r="I23" s="19"/>
    </row>
    <row r="24" spans="1:9" ht="15" hidden="1" customHeight="1" x14ac:dyDescent="0.45">
      <c r="A24" s="19"/>
      <c r="B24" s="19"/>
      <c r="C24" s="19"/>
      <c r="D24" s="19"/>
      <c r="E24" s="19"/>
      <c r="F24" s="19"/>
      <c r="G24" s="19"/>
      <c r="H24" s="19"/>
      <c r="I24" s="19"/>
    </row>
    <row r="25" spans="1:9" ht="15" customHeight="1" x14ac:dyDescent="0.45">
      <c r="A25" s="17"/>
      <c r="B25" s="17"/>
      <c r="C25" s="17"/>
      <c r="D25" s="17"/>
      <c r="E25" s="17"/>
      <c r="F25" s="17"/>
      <c r="G25" s="17"/>
      <c r="H25" s="17"/>
      <c r="I25" s="17"/>
    </row>
    <row r="38" spans="6:8" x14ac:dyDescent="0.45">
      <c r="F38" s="20"/>
      <c r="G38" s="20"/>
      <c r="H38" s="20"/>
    </row>
    <row r="39" spans="6:8" x14ac:dyDescent="0.45">
      <c r="F39" s="20"/>
      <c r="G39" s="20"/>
      <c r="H39" s="20"/>
    </row>
    <row r="40" spans="6:8" x14ac:dyDescent="0.45">
      <c r="F40" s="20"/>
      <c r="G40" s="20"/>
      <c r="H40" s="2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8" customWidth="1"/>
    <col min="2" max="2" width="1" style="28" customWidth="1"/>
    <col min="3" max="3" width="13.7109375" style="28" bestFit="1" customWidth="1"/>
    <col min="4" max="4" width="1" style="28" customWidth="1"/>
    <col min="5" max="5" width="20.28515625" style="28" customWidth="1"/>
    <col min="6" max="6" width="1" style="28" customWidth="1"/>
    <col min="7" max="7" width="19.85546875" style="28" customWidth="1"/>
    <col min="8" max="8" width="1" style="28" customWidth="1"/>
    <col min="9" max="9" width="39" style="28" bestFit="1" customWidth="1"/>
    <col min="10" max="10" width="1" style="28" customWidth="1"/>
    <col min="11" max="11" width="13.7109375" style="28" bestFit="1" customWidth="1"/>
    <col min="12" max="12" width="1" style="28" customWidth="1"/>
    <col min="13" max="13" width="19.42578125" style="28" customWidth="1"/>
    <col min="14" max="14" width="1" style="28" customWidth="1"/>
    <col min="15" max="15" width="20.140625" style="28" customWidth="1"/>
    <col min="16" max="16" width="1" style="28" customWidth="1"/>
    <col min="17" max="17" width="39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100</v>
      </c>
      <c r="B3" s="27"/>
      <c r="C3" s="27" t="s">
        <v>100</v>
      </c>
      <c r="D3" s="27" t="s">
        <v>100</v>
      </c>
      <c r="E3" s="27" t="s">
        <v>100</v>
      </c>
      <c r="F3" s="27" t="s">
        <v>100</v>
      </c>
      <c r="G3" s="27" t="s">
        <v>100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سود سهام'!A4:S4</f>
        <v>برای ماه منتهی به 1401/12/29</v>
      </c>
      <c r="B4" s="27"/>
      <c r="C4" s="27" t="s">
        <v>163</v>
      </c>
      <c r="D4" s="27" t="s">
        <v>163</v>
      </c>
      <c r="E4" s="27" t="s">
        <v>163</v>
      </c>
      <c r="F4" s="27" t="s">
        <v>163</v>
      </c>
      <c r="G4" s="27" t="s">
        <v>163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7" t="s">
        <v>3</v>
      </c>
      <c r="C6" s="29" t="s">
        <v>102</v>
      </c>
      <c r="D6" s="29" t="s">
        <v>102</v>
      </c>
      <c r="E6" s="29" t="s">
        <v>102</v>
      </c>
      <c r="F6" s="29" t="s">
        <v>102</v>
      </c>
      <c r="G6" s="29" t="s">
        <v>102</v>
      </c>
      <c r="H6" s="29" t="s">
        <v>102</v>
      </c>
      <c r="I6" s="29" t="s">
        <v>102</v>
      </c>
      <c r="K6" s="29" t="s">
        <v>103</v>
      </c>
      <c r="L6" s="29" t="s">
        <v>103</v>
      </c>
      <c r="M6" s="29" t="s">
        <v>103</v>
      </c>
      <c r="N6" s="29" t="s">
        <v>103</v>
      </c>
      <c r="O6" s="29" t="s">
        <v>103</v>
      </c>
      <c r="P6" s="29" t="s">
        <v>103</v>
      </c>
      <c r="Q6" s="29" t="s">
        <v>103</v>
      </c>
    </row>
    <row r="7" spans="1:17" ht="30" x14ac:dyDescent="0.55000000000000004">
      <c r="A7" s="29" t="s">
        <v>3</v>
      </c>
      <c r="C7" s="30" t="s">
        <v>7</v>
      </c>
      <c r="E7" s="30" t="s">
        <v>116</v>
      </c>
      <c r="G7" s="30" t="s">
        <v>117</v>
      </c>
      <c r="I7" s="30" t="s">
        <v>118</v>
      </c>
      <c r="K7" s="30" t="s">
        <v>7</v>
      </c>
      <c r="M7" s="30" t="s">
        <v>116</v>
      </c>
      <c r="O7" s="30" t="s">
        <v>117</v>
      </c>
      <c r="Q7" s="30" t="s">
        <v>118</v>
      </c>
    </row>
    <row r="8" spans="1:17" x14ac:dyDescent="0.55000000000000004">
      <c r="A8" s="31" t="s">
        <v>17</v>
      </c>
      <c r="B8" s="31"/>
      <c r="C8" s="32">
        <v>1755766</v>
      </c>
      <c r="D8" s="32"/>
      <c r="E8" s="32">
        <v>24005598156</v>
      </c>
      <c r="F8" s="32"/>
      <c r="G8" s="32">
        <v>23883954738</v>
      </c>
      <c r="H8" s="32"/>
      <c r="I8" s="32">
        <v>121643418</v>
      </c>
      <c r="J8" s="32"/>
      <c r="K8" s="32">
        <v>1755766</v>
      </c>
      <c r="L8" s="32"/>
      <c r="M8" s="32">
        <v>24005598156</v>
      </c>
      <c r="N8" s="32"/>
      <c r="O8" s="32">
        <v>23773131851</v>
      </c>
      <c r="P8" s="32"/>
      <c r="Q8" s="32">
        <v>232466305</v>
      </c>
    </row>
    <row r="9" spans="1:17" x14ac:dyDescent="0.55000000000000004">
      <c r="A9" s="31" t="s">
        <v>19</v>
      </c>
      <c r="B9" s="31"/>
      <c r="C9" s="32">
        <v>47820933</v>
      </c>
      <c r="D9" s="32"/>
      <c r="E9" s="32">
        <v>660860867127</v>
      </c>
      <c r="F9" s="32"/>
      <c r="G9" s="32">
        <v>531771057315</v>
      </c>
      <c r="H9" s="32"/>
      <c r="I9" s="32">
        <v>129089809812</v>
      </c>
      <c r="J9" s="32"/>
      <c r="K9" s="32">
        <v>47820933</v>
      </c>
      <c r="L9" s="32"/>
      <c r="M9" s="32">
        <v>660860867127</v>
      </c>
      <c r="N9" s="32"/>
      <c r="O9" s="32">
        <v>510743812882</v>
      </c>
      <c r="P9" s="32"/>
      <c r="Q9" s="32">
        <v>150117054245</v>
      </c>
    </row>
    <row r="10" spans="1:17" x14ac:dyDescent="0.55000000000000004">
      <c r="A10" s="31" t="s">
        <v>23</v>
      </c>
      <c r="B10" s="31"/>
      <c r="C10" s="32">
        <v>8756355</v>
      </c>
      <c r="D10" s="32"/>
      <c r="E10" s="32">
        <v>80847229572</v>
      </c>
      <c r="F10" s="32"/>
      <c r="G10" s="32">
        <v>78569993499</v>
      </c>
      <c r="H10" s="32"/>
      <c r="I10" s="32">
        <v>2277236073</v>
      </c>
      <c r="J10" s="32"/>
      <c r="K10" s="32">
        <v>8756355</v>
      </c>
      <c r="L10" s="32"/>
      <c r="M10" s="32">
        <v>80847229572</v>
      </c>
      <c r="N10" s="32"/>
      <c r="O10" s="32">
        <v>81834939698</v>
      </c>
      <c r="P10" s="32"/>
      <c r="Q10" s="32">
        <v>-987710125</v>
      </c>
    </row>
    <row r="11" spans="1:17" x14ac:dyDescent="0.55000000000000004">
      <c r="A11" s="31" t="s">
        <v>27</v>
      </c>
      <c r="B11" s="31"/>
      <c r="C11" s="32">
        <v>6733524</v>
      </c>
      <c r="D11" s="32"/>
      <c r="E11" s="32">
        <v>68006042077</v>
      </c>
      <c r="F11" s="32"/>
      <c r="G11" s="32">
        <v>68731979661</v>
      </c>
      <c r="H11" s="32"/>
      <c r="I11" s="32">
        <v>-725937583</v>
      </c>
      <c r="J11" s="32"/>
      <c r="K11" s="32">
        <v>6733524</v>
      </c>
      <c r="L11" s="32"/>
      <c r="M11" s="32">
        <v>68006042077</v>
      </c>
      <c r="N11" s="32"/>
      <c r="O11" s="32">
        <v>67765302291</v>
      </c>
      <c r="P11" s="32"/>
      <c r="Q11" s="32">
        <v>240739786</v>
      </c>
    </row>
    <row r="12" spans="1:17" x14ac:dyDescent="0.55000000000000004">
      <c r="A12" s="31" t="s">
        <v>21</v>
      </c>
      <c r="B12" s="31"/>
      <c r="C12" s="32">
        <v>790211529</v>
      </c>
      <c r="D12" s="32"/>
      <c r="E12" s="32">
        <v>1618702484887</v>
      </c>
      <c r="F12" s="32"/>
      <c r="G12" s="32">
        <v>1595779880817</v>
      </c>
      <c r="H12" s="32"/>
      <c r="I12" s="32">
        <v>22922604070</v>
      </c>
      <c r="J12" s="32"/>
      <c r="K12" s="32">
        <v>790211529</v>
      </c>
      <c r="L12" s="32"/>
      <c r="M12" s="32">
        <v>1618702484887</v>
      </c>
      <c r="N12" s="32"/>
      <c r="O12" s="32">
        <v>1481868364222</v>
      </c>
      <c r="P12" s="32"/>
      <c r="Q12" s="32">
        <v>136834120665</v>
      </c>
    </row>
    <row r="13" spans="1:17" x14ac:dyDescent="0.55000000000000004">
      <c r="A13" s="31" t="s">
        <v>29</v>
      </c>
      <c r="B13" s="31"/>
      <c r="C13" s="32">
        <v>4369562</v>
      </c>
      <c r="D13" s="32"/>
      <c r="E13" s="32">
        <v>52394331286</v>
      </c>
      <c r="F13" s="32"/>
      <c r="G13" s="32">
        <v>52231933305</v>
      </c>
      <c r="H13" s="32"/>
      <c r="I13" s="32">
        <v>162397981</v>
      </c>
      <c r="J13" s="32"/>
      <c r="K13" s="32">
        <v>4369562</v>
      </c>
      <c r="L13" s="32"/>
      <c r="M13" s="32">
        <v>52394331286</v>
      </c>
      <c r="N13" s="32"/>
      <c r="O13" s="32">
        <v>51961684886</v>
      </c>
      <c r="P13" s="32"/>
      <c r="Q13" s="32">
        <v>432646400</v>
      </c>
    </row>
    <row r="14" spans="1:17" x14ac:dyDescent="0.55000000000000004">
      <c r="A14" s="31" t="s">
        <v>15</v>
      </c>
      <c r="B14" s="31"/>
      <c r="C14" s="32">
        <v>20005577</v>
      </c>
      <c r="D14" s="32"/>
      <c r="E14" s="32">
        <v>81040971175</v>
      </c>
      <c r="F14" s="32"/>
      <c r="G14" s="32">
        <v>67134203484</v>
      </c>
      <c r="H14" s="32"/>
      <c r="I14" s="32">
        <v>13906767691</v>
      </c>
      <c r="J14" s="32"/>
      <c r="K14" s="32">
        <v>20005577</v>
      </c>
      <c r="L14" s="32"/>
      <c r="M14" s="32">
        <v>81040971175</v>
      </c>
      <c r="N14" s="32"/>
      <c r="O14" s="32">
        <v>79237880460</v>
      </c>
      <c r="P14" s="32"/>
      <c r="Q14" s="32">
        <v>1803090715</v>
      </c>
    </row>
    <row r="15" spans="1:17" x14ac:dyDescent="0.55000000000000004">
      <c r="A15" s="31" t="s">
        <v>43</v>
      </c>
      <c r="B15" s="31"/>
      <c r="C15" s="32">
        <v>8500</v>
      </c>
      <c r="D15" s="32"/>
      <c r="E15" s="32">
        <v>5522523265</v>
      </c>
      <c r="F15" s="32"/>
      <c r="G15" s="32">
        <v>5325551174</v>
      </c>
      <c r="H15" s="32"/>
      <c r="I15" s="32">
        <v>196972091</v>
      </c>
      <c r="J15" s="32"/>
      <c r="K15" s="32">
        <v>8500</v>
      </c>
      <c r="L15" s="32"/>
      <c r="M15" s="32">
        <v>5522523265</v>
      </c>
      <c r="N15" s="32"/>
      <c r="O15" s="32">
        <v>5150747997</v>
      </c>
      <c r="P15" s="32"/>
      <c r="Q15" s="32">
        <v>371775268</v>
      </c>
    </row>
    <row r="16" spans="1:17" x14ac:dyDescent="0.55000000000000004">
      <c r="A16" s="31" t="s">
        <v>48</v>
      </c>
      <c r="B16" s="31"/>
      <c r="C16" s="32">
        <v>7807</v>
      </c>
      <c r="D16" s="32"/>
      <c r="E16" s="32">
        <v>6935227365</v>
      </c>
      <c r="F16" s="32"/>
      <c r="G16" s="32">
        <v>6769027619</v>
      </c>
      <c r="H16" s="32"/>
      <c r="I16" s="32">
        <v>166199746</v>
      </c>
      <c r="J16" s="32"/>
      <c r="K16" s="32">
        <v>7807</v>
      </c>
      <c r="L16" s="32"/>
      <c r="M16" s="32">
        <v>6935227365</v>
      </c>
      <c r="N16" s="32"/>
      <c r="O16" s="32">
        <v>6598246818</v>
      </c>
      <c r="P16" s="32"/>
      <c r="Q16" s="32">
        <v>336980547</v>
      </c>
    </row>
    <row r="17" spans="1:17" x14ac:dyDescent="0.55000000000000004">
      <c r="A17" s="31" t="s">
        <v>52</v>
      </c>
      <c r="B17" s="31"/>
      <c r="C17" s="32">
        <v>4728</v>
      </c>
      <c r="D17" s="32"/>
      <c r="E17" s="32">
        <v>4102780701</v>
      </c>
      <c r="F17" s="32"/>
      <c r="G17" s="32">
        <v>4011468894</v>
      </c>
      <c r="H17" s="32"/>
      <c r="I17" s="32">
        <v>91311807</v>
      </c>
      <c r="J17" s="32"/>
      <c r="K17" s="32">
        <v>4728</v>
      </c>
      <c r="L17" s="32"/>
      <c r="M17" s="32">
        <v>4102780701</v>
      </c>
      <c r="N17" s="32"/>
      <c r="O17" s="32">
        <v>3950742212</v>
      </c>
      <c r="P17" s="32"/>
      <c r="Q17" s="32">
        <v>152038489</v>
      </c>
    </row>
    <row r="18" spans="1:17" x14ac:dyDescent="0.55000000000000004">
      <c r="A18" s="31" t="s">
        <v>59</v>
      </c>
      <c r="B18" s="31"/>
      <c r="C18" s="32">
        <v>5000</v>
      </c>
      <c r="D18" s="32"/>
      <c r="E18" s="32">
        <v>4162080302</v>
      </c>
      <c r="F18" s="32"/>
      <c r="G18" s="32">
        <v>4018584412</v>
      </c>
      <c r="H18" s="32"/>
      <c r="I18" s="32">
        <v>143495890</v>
      </c>
      <c r="J18" s="32"/>
      <c r="K18" s="32">
        <v>5000</v>
      </c>
      <c r="L18" s="32"/>
      <c r="M18" s="32">
        <v>4162080302</v>
      </c>
      <c r="N18" s="32"/>
      <c r="O18" s="32">
        <v>4018584412</v>
      </c>
      <c r="P18" s="32"/>
      <c r="Q18" s="32">
        <v>143495890</v>
      </c>
    </row>
    <row r="19" spans="1:17" x14ac:dyDescent="0.55000000000000004">
      <c r="A19" s="31" t="s">
        <v>56</v>
      </c>
      <c r="B19" s="31"/>
      <c r="C19" s="32">
        <v>8814</v>
      </c>
      <c r="D19" s="32"/>
      <c r="E19" s="32">
        <v>7448014347</v>
      </c>
      <c r="F19" s="32"/>
      <c r="G19" s="32">
        <v>7288464495</v>
      </c>
      <c r="H19" s="32"/>
      <c r="I19" s="32">
        <v>159549852</v>
      </c>
      <c r="J19" s="32"/>
      <c r="K19" s="32">
        <v>8814</v>
      </c>
      <c r="L19" s="32"/>
      <c r="M19" s="32">
        <v>7448014347</v>
      </c>
      <c r="N19" s="32"/>
      <c r="O19" s="32">
        <v>7096021922</v>
      </c>
      <c r="P19" s="32"/>
      <c r="Q19" s="32">
        <v>351992425</v>
      </c>
    </row>
    <row r="20" spans="1:17" x14ac:dyDescent="0.55000000000000004">
      <c r="A20" s="31" t="s">
        <v>61</v>
      </c>
      <c r="B20" s="31"/>
      <c r="C20" s="32">
        <v>100</v>
      </c>
      <c r="D20" s="32"/>
      <c r="E20" s="32">
        <v>101226557</v>
      </c>
      <c r="F20" s="32"/>
      <c r="G20" s="32">
        <v>93402234</v>
      </c>
      <c r="H20" s="32"/>
      <c r="I20" s="32">
        <v>7824323</v>
      </c>
      <c r="J20" s="32"/>
      <c r="K20" s="32">
        <v>100</v>
      </c>
      <c r="L20" s="32"/>
      <c r="M20" s="32">
        <v>101226557</v>
      </c>
      <c r="N20" s="32"/>
      <c r="O20" s="32">
        <v>93820930</v>
      </c>
      <c r="P20" s="32"/>
      <c r="Q20" s="32">
        <v>7405627</v>
      </c>
    </row>
    <row r="21" spans="1:17" x14ac:dyDescent="0.55000000000000004">
      <c r="A21" s="31"/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x14ac:dyDescent="0.55000000000000004">
      <c r="A22" s="31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x14ac:dyDescent="0.55000000000000004">
      <c r="A23" s="31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x14ac:dyDescent="0.55000000000000004">
      <c r="A24" s="31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x14ac:dyDescent="0.55000000000000004">
      <c r="A25" s="31"/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x14ac:dyDescent="0.55000000000000004">
      <c r="A26" s="31"/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x14ac:dyDescent="0.55000000000000004">
      <c r="A27" s="31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x14ac:dyDescent="0.55000000000000004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.42578125" style="28" bestFit="1" customWidth="1"/>
    <col min="4" max="4" width="1" style="28" customWidth="1"/>
    <col min="5" max="5" width="19.5703125" style="28" bestFit="1" customWidth="1"/>
    <col min="6" max="6" width="1" style="28" customWidth="1"/>
    <col min="7" max="7" width="19.28515625" style="28" bestFit="1" customWidth="1"/>
    <col min="8" max="8" width="1" style="28" customWidth="1"/>
    <col min="9" max="9" width="32.42578125" style="28" bestFit="1" customWidth="1"/>
    <col min="10" max="10" width="1" style="28" customWidth="1"/>
    <col min="11" max="11" width="14.42578125" style="28" bestFit="1" customWidth="1"/>
    <col min="12" max="12" width="1" style="28" customWidth="1"/>
    <col min="13" max="13" width="20.140625" style="28" bestFit="1" customWidth="1"/>
    <col min="14" max="14" width="1" style="28" customWidth="1"/>
    <col min="15" max="15" width="19.7109375" style="28" bestFit="1" customWidth="1"/>
    <col min="16" max="16" width="1" style="28" customWidth="1"/>
    <col min="17" max="17" width="32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100</v>
      </c>
      <c r="B3" s="27"/>
      <c r="C3" s="27" t="s">
        <v>100</v>
      </c>
      <c r="D3" s="27" t="s">
        <v>100</v>
      </c>
      <c r="E3" s="27" t="s">
        <v>100</v>
      </c>
      <c r="F3" s="27" t="s">
        <v>100</v>
      </c>
      <c r="G3" s="27" t="s">
        <v>100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ناشی از تغییر قیمت اوراق'!A4:Q4</f>
        <v>برای ماه منتهی به 1401/12/29</v>
      </c>
      <c r="B4" s="27"/>
      <c r="C4" s="27" t="s">
        <v>163</v>
      </c>
      <c r="D4" s="27" t="s">
        <v>163</v>
      </c>
      <c r="E4" s="27" t="s">
        <v>163</v>
      </c>
      <c r="F4" s="27" t="s">
        <v>163</v>
      </c>
      <c r="G4" s="27" t="s">
        <v>163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7" t="s">
        <v>3</v>
      </c>
      <c r="C6" s="29" t="s">
        <v>102</v>
      </c>
      <c r="D6" s="29" t="s">
        <v>102</v>
      </c>
      <c r="E6" s="29" t="s">
        <v>102</v>
      </c>
      <c r="F6" s="29" t="s">
        <v>102</v>
      </c>
      <c r="G6" s="29" t="s">
        <v>102</v>
      </c>
      <c r="H6" s="29" t="s">
        <v>102</v>
      </c>
      <c r="I6" s="29" t="s">
        <v>102</v>
      </c>
      <c r="K6" s="29" t="s">
        <v>103</v>
      </c>
      <c r="L6" s="29" t="s">
        <v>103</v>
      </c>
      <c r="M6" s="29" t="s">
        <v>103</v>
      </c>
      <c r="N6" s="29" t="s">
        <v>103</v>
      </c>
      <c r="O6" s="29" t="s">
        <v>103</v>
      </c>
      <c r="P6" s="29" t="s">
        <v>103</v>
      </c>
      <c r="Q6" s="29" t="s">
        <v>103</v>
      </c>
    </row>
    <row r="7" spans="1:17" ht="30" x14ac:dyDescent="0.55000000000000004">
      <c r="A7" s="29" t="s">
        <v>3</v>
      </c>
      <c r="C7" s="30" t="s">
        <v>7</v>
      </c>
      <c r="E7" s="30" t="s">
        <v>116</v>
      </c>
      <c r="G7" s="30" t="s">
        <v>117</v>
      </c>
      <c r="I7" s="30" t="s">
        <v>119</v>
      </c>
      <c r="K7" s="30" t="s">
        <v>7</v>
      </c>
      <c r="M7" s="30" t="s">
        <v>116</v>
      </c>
      <c r="O7" s="30" t="s">
        <v>117</v>
      </c>
      <c r="Q7" s="30" t="s">
        <v>119</v>
      </c>
    </row>
    <row r="8" spans="1:17" x14ac:dyDescent="0.55000000000000004">
      <c r="A8" s="31" t="s">
        <v>27</v>
      </c>
      <c r="B8" s="31"/>
      <c r="C8" s="32">
        <v>735477060</v>
      </c>
      <c r="D8" s="32"/>
      <c r="E8" s="32">
        <v>7416268641499</v>
      </c>
      <c r="F8" s="32"/>
      <c r="G8" s="32">
        <v>7416935736140</v>
      </c>
      <c r="H8" s="32"/>
      <c r="I8" s="32">
        <v>-667094641</v>
      </c>
      <c r="J8" s="32"/>
      <c r="K8" s="32">
        <v>1709662913</v>
      </c>
      <c r="L8" s="32"/>
      <c r="M8" s="32">
        <v>17225598196530</v>
      </c>
      <c r="N8" s="32"/>
      <c r="O8" s="32">
        <v>17232611709609</v>
      </c>
      <c r="P8" s="32"/>
      <c r="Q8" s="32">
        <v>-7013513079</v>
      </c>
    </row>
    <row r="9" spans="1:17" x14ac:dyDescent="0.55000000000000004">
      <c r="A9" s="31" t="s">
        <v>21</v>
      </c>
      <c r="B9" s="31"/>
      <c r="C9" s="32">
        <v>95957138</v>
      </c>
      <c r="D9" s="32"/>
      <c r="E9" s="32">
        <v>191991216689</v>
      </c>
      <c r="F9" s="32"/>
      <c r="G9" s="32">
        <v>179720066988</v>
      </c>
      <c r="H9" s="32"/>
      <c r="I9" s="32">
        <v>12271149701</v>
      </c>
      <c r="J9" s="32"/>
      <c r="K9" s="32">
        <v>361830331</v>
      </c>
      <c r="L9" s="32"/>
      <c r="M9" s="32">
        <v>763719690057</v>
      </c>
      <c r="N9" s="32"/>
      <c r="O9" s="32">
        <v>654056871646</v>
      </c>
      <c r="P9" s="32"/>
      <c r="Q9" s="32">
        <v>109662818411</v>
      </c>
    </row>
    <row r="10" spans="1:17" x14ac:dyDescent="0.55000000000000004">
      <c r="A10" s="31" t="s">
        <v>17</v>
      </c>
      <c r="B10" s="31"/>
      <c r="C10" s="32">
        <v>1094544</v>
      </c>
      <c r="D10" s="32"/>
      <c r="E10" s="32">
        <v>14850190712</v>
      </c>
      <c r="F10" s="32"/>
      <c r="G10" s="32">
        <v>14643570415</v>
      </c>
      <c r="H10" s="32"/>
      <c r="I10" s="32">
        <v>206620297</v>
      </c>
      <c r="J10" s="32"/>
      <c r="K10" s="32">
        <v>4982763</v>
      </c>
      <c r="L10" s="32"/>
      <c r="M10" s="32">
        <v>66511804787</v>
      </c>
      <c r="N10" s="32"/>
      <c r="O10" s="32">
        <v>65853463450</v>
      </c>
      <c r="P10" s="32"/>
      <c r="Q10" s="32">
        <v>658341337</v>
      </c>
    </row>
    <row r="11" spans="1:17" x14ac:dyDescent="0.55000000000000004">
      <c r="A11" s="31" t="s">
        <v>23</v>
      </c>
      <c r="B11" s="31"/>
      <c r="C11" s="32">
        <v>3463119</v>
      </c>
      <c r="D11" s="32"/>
      <c r="E11" s="32">
        <v>32353452205</v>
      </c>
      <c r="F11" s="32"/>
      <c r="G11" s="32">
        <v>32685914779</v>
      </c>
      <c r="H11" s="32"/>
      <c r="I11" s="32">
        <v>-332462574</v>
      </c>
      <c r="J11" s="32"/>
      <c r="K11" s="32">
        <v>14486003</v>
      </c>
      <c r="L11" s="32"/>
      <c r="M11" s="32">
        <v>135859429653</v>
      </c>
      <c r="N11" s="32"/>
      <c r="O11" s="32">
        <v>129948937059</v>
      </c>
      <c r="P11" s="32"/>
      <c r="Q11" s="32">
        <v>5910492594</v>
      </c>
    </row>
    <row r="12" spans="1:17" x14ac:dyDescent="0.55000000000000004">
      <c r="A12" s="31" t="s">
        <v>15</v>
      </c>
      <c r="B12" s="31"/>
      <c r="C12" s="32">
        <v>12545000</v>
      </c>
      <c r="D12" s="32"/>
      <c r="E12" s="32">
        <v>48341474078</v>
      </c>
      <c r="F12" s="32"/>
      <c r="G12" s="32">
        <v>50026931252</v>
      </c>
      <c r="H12" s="32"/>
      <c r="I12" s="32">
        <v>-1685457174</v>
      </c>
      <c r="J12" s="32"/>
      <c r="K12" s="32">
        <v>36159339</v>
      </c>
      <c r="L12" s="32"/>
      <c r="M12" s="32">
        <v>150158939567</v>
      </c>
      <c r="N12" s="32"/>
      <c r="O12" s="32">
        <v>136872881139</v>
      </c>
      <c r="P12" s="32"/>
      <c r="Q12" s="32">
        <v>13286058428</v>
      </c>
    </row>
    <row r="13" spans="1:17" x14ac:dyDescent="0.55000000000000004">
      <c r="A13" s="31" t="s">
        <v>25</v>
      </c>
      <c r="B13" s="31"/>
      <c r="C13" s="33">
        <v>604596</v>
      </c>
      <c r="D13" s="31"/>
      <c r="E13" s="33">
        <v>8271355563</v>
      </c>
      <c r="F13" s="31"/>
      <c r="G13" s="33">
        <v>8228509362</v>
      </c>
      <c r="H13" s="31"/>
      <c r="I13" s="32">
        <v>42846201</v>
      </c>
      <c r="J13" s="31"/>
      <c r="K13" s="33">
        <v>3253209</v>
      </c>
      <c r="L13" s="31"/>
      <c r="M13" s="33">
        <v>43855408518</v>
      </c>
      <c r="N13" s="31"/>
      <c r="O13" s="33">
        <v>43365326386</v>
      </c>
      <c r="P13" s="31"/>
      <c r="Q13" s="32">
        <v>490082132</v>
      </c>
    </row>
    <row r="14" spans="1:17" x14ac:dyDescent="0.55000000000000004">
      <c r="A14" s="31" t="s">
        <v>19</v>
      </c>
      <c r="B14" s="31"/>
      <c r="C14" s="33">
        <v>1934045</v>
      </c>
      <c r="D14" s="31"/>
      <c r="E14" s="33">
        <v>26504848305</v>
      </c>
      <c r="F14" s="31"/>
      <c r="G14" s="33">
        <v>21976497947</v>
      </c>
      <c r="H14" s="31"/>
      <c r="I14" s="32">
        <v>4528350358</v>
      </c>
      <c r="J14" s="31"/>
      <c r="K14" s="33">
        <v>6333457</v>
      </c>
      <c r="L14" s="31"/>
      <c r="M14" s="33">
        <v>137070253232</v>
      </c>
      <c r="N14" s="31"/>
      <c r="O14" s="33">
        <v>113800031318</v>
      </c>
      <c r="P14" s="31"/>
      <c r="Q14" s="32">
        <v>23270221914</v>
      </c>
    </row>
    <row r="15" spans="1:17" x14ac:dyDescent="0.55000000000000004">
      <c r="A15" s="31" t="s">
        <v>29</v>
      </c>
      <c r="B15" s="31"/>
      <c r="C15" s="33">
        <v>22495986</v>
      </c>
      <c r="D15" s="31"/>
      <c r="E15" s="33">
        <v>265858354998</v>
      </c>
      <c r="F15" s="31"/>
      <c r="G15" s="33">
        <v>265913321756</v>
      </c>
      <c r="H15" s="31"/>
      <c r="I15" s="32">
        <v>-54966758</v>
      </c>
      <c r="J15" s="31"/>
      <c r="K15" s="33">
        <v>50532540</v>
      </c>
      <c r="L15" s="31"/>
      <c r="M15" s="33">
        <v>588340555638</v>
      </c>
      <c r="N15" s="31"/>
      <c r="O15" s="33">
        <v>587825413221</v>
      </c>
      <c r="P15" s="31"/>
      <c r="Q15" s="32">
        <v>515142417</v>
      </c>
    </row>
    <row r="16" spans="1:17" x14ac:dyDescent="0.55000000000000004">
      <c r="A16" s="31" t="s">
        <v>120</v>
      </c>
      <c r="B16" s="31"/>
      <c r="C16" s="33">
        <v>0</v>
      </c>
      <c r="D16" s="31"/>
      <c r="E16" s="33">
        <v>0</v>
      </c>
      <c r="F16" s="31"/>
      <c r="G16" s="33">
        <v>0</v>
      </c>
      <c r="H16" s="31"/>
      <c r="I16" s="32">
        <v>0</v>
      </c>
      <c r="J16" s="31"/>
      <c r="K16" s="33">
        <v>226339</v>
      </c>
      <c r="L16" s="31"/>
      <c r="M16" s="33">
        <v>9028186408</v>
      </c>
      <c r="N16" s="31"/>
      <c r="O16" s="33">
        <v>8878292994</v>
      </c>
      <c r="P16" s="31"/>
      <c r="Q16" s="32">
        <v>149893414</v>
      </c>
    </row>
    <row r="17" spans="1:17" x14ac:dyDescent="0.55000000000000004">
      <c r="A17" s="31" t="s">
        <v>121</v>
      </c>
      <c r="B17" s="31"/>
      <c r="C17" s="33">
        <v>0</v>
      </c>
      <c r="D17" s="31"/>
      <c r="E17" s="33">
        <v>0</v>
      </c>
      <c r="F17" s="31"/>
      <c r="G17" s="33">
        <v>0</v>
      </c>
      <c r="H17" s="31"/>
      <c r="I17" s="32">
        <v>0</v>
      </c>
      <c r="J17" s="31"/>
      <c r="K17" s="33">
        <v>6795</v>
      </c>
      <c r="L17" s="31"/>
      <c r="M17" s="33">
        <v>348266775</v>
      </c>
      <c r="N17" s="31"/>
      <c r="O17" s="33">
        <v>341065423</v>
      </c>
      <c r="P17" s="31"/>
      <c r="Q17" s="32">
        <v>7201352</v>
      </c>
    </row>
    <row r="18" spans="1:17" x14ac:dyDescent="0.55000000000000004">
      <c r="A18" s="31" t="s">
        <v>122</v>
      </c>
      <c r="B18" s="31"/>
      <c r="C18" s="33">
        <v>0</v>
      </c>
      <c r="D18" s="31"/>
      <c r="E18" s="33">
        <v>0</v>
      </c>
      <c r="F18" s="31"/>
      <c r="G18" s="33">
        <v>0</v>
      </c>
      <c r="H18" s="31"/>
      <c r="I18" s="32">
        <v>0</v>
      </c>
      <c r="J18" s="31"/>
      <c r="K18" s="33">
        <v>486366</v>
      </c>
      <c r="L18" s="31"/>
      <c r="M18" s="33">
        <v>4938120662</v>
      </c>
      <c r="N18" s="31"/>
      <c r="O18" s="33">
        <v>4932189482</v>
      </c>
      <c r="P18" s="31"/>
      <c r="Q18" s="32">
        <v>5931180</v>
      </c>
    </row>
    <row r="19" spans="1:17" x14ac:dyDescent="0.55000000000000004">
      <c r="A19" s="31" t="s">
        <v>66</v>
      </c>
      <c r="B19" s="31"/>
      <c r="C19" s="33">
        <v>10000</v>
      </c>
      <c r="D19" s="31"/>
      <c r="E19" s="33">
        <v>8553794000</v>
      </c>
      <c r="F19" s="31"/>
      <c r="G19" s="33">
        <v>8316091465</v>
      </c>
      <c r="H19" s="31"/>
      <c r="I19" s="32">
        <v>237702535</v>
      </c>
      <c r="J19" s="31"/>
      <c r="K19" s="33">
        <v>15000</v>
      </c>
      <c r="L19" s="31"/>
      <c r="M19" s="33">
        <v>12750749000</v>
      </c>
      <c r="N19" s="31"/>
      <c r="O19" s="33">
        <v>12474137197</v>
      </c>
      <c r="P19" s="31"/>
      <c r="Q19" s="32">
        <v>276611803</v>
      </c>
    </row>
    <row r="20" spans="1:17" x14ac:dyDescent="0.55000000000000004">
      <c r="A20" s="31" t="s">
        <v>64</v>
      </c>
      <c r="B20" s="31"/>
      <c r="C20" s="33">
        <v>5669</v>
      </c>
      <c r="D20" s="31"/>
      <c r="E20" s="33">
        <v>4849253646</v>
      </c>
      <c r="F20" s="31"/>
      <c r="G20" s="33">
        <v>4708681319</v>
      </c>
      <c r="H20" s="31"/>
      <c r="I20" s="32">
        <v>140572327</v>
      </c>
      <c r="J20" s="31"/>
      <c r="K20" s="33">
        <v>11953</v>
      </c>
      <c r="L20" s="31"/>
      <c r="M20" s="33">
        <v>10123986691</v>
      </c>
      <c r="N20" s="31"/>
      <c r="O20" s="33">
        <v>9928182714</v>
      </c>
      <c r="P20" s="31"/>
      <c r="Q20" s="32">
        <v>195803977</v>
      </c>
    </row>
    <row r="21" spans="1:17" x14ac:dyDescent="0.55000000000000004">
      <c r="A21" s="31" t="s">
        <v>123</v>
      </c>
      <c r="B21" s="31"/>
      <c r="C21" s="33">
        <v>0</v>
      </c>
      <c r="D21" s="31"/>
      <c r="E21" s="33">
        <v>0</v>
      </c>
      <c r="F21" s="31"/>
      <c r="G21" s="33">
        <v>0</v>
      </c>
      <c r="H21" s="31"/>
      <c r="I21" s="32">
        <v>0</v>
      </c>
      <c r="J21" s="31"/>
      <c r="K21" s="33">
        <v>5000</v>
      </c>
      <c r="L21" s="31"/>
      <c r="M21" s="33">
        <v>4484246563</v>
      </c>
      <c r="N21" s="31"/>
      <c r="O21" s="33">
        <v>4450224075</v>
      </c>
      <c r="P21" s="31"/>
      <c r="Q21" s="32">
        <v>34022488</v>
      </c>
    </row>
    <row r="22" spans="1:17" x14ac:dyDescent="0.55000000000000004">
      <c r="A22" s="31" t="s">
        <v>48</v>
      </c>
      <c r="B22" s="31"/>
      <c r="C22" s="33">
        <v>0</v>
      </c>
      <c r="D22" s="31"/>
      <c r="E22" s="33">
        <v>0</v>
      </c>
      <c r="F22" s="31"/>
      <c r="G22" s="33">
        <v>0</v>
      </c>
      <c r="H22" s="31"/>
      <c r="I22" s="32">
        <v>0</v>
      </c>
      <c r="J22" s="31"/>
      <c r="K22" s="33">
        <v>20158</v>
      </c>
      <c r="L22" s="31"/>
      <c r="M22" s="33">
        <v>17350808932</v>
      </c>
      <c r="N22" s="31"/>
      <c r="O22" s="33">
        <v>17036948811</v>
      </c>
      <c r="P22" s="31"/>
      <c r="Q22" s="32">
        <v>313860121</v>
      </c>
    </row>
    <row r="23" spans="1:17" x14ac:dyDescent="0.55000000000000004">
      <c r="A23" s="31" t="s">
        <v>52</v>
      </c>
      <c r="B23" s="31"/>
      <c r="C23" s="33">
        <v>0</v>
      </c>
      <c r="D23" s="31"/>
      <c r="E23" s="33">
        <v>0</v>
      </c>
      <c r="F23" s="31"/>
      <c r="G23" s="33">
        <v>0</v>
      </c>
      <c r="H23" s="31"/>
      <c r="I23" s="32">
        <v>0</v>
      </c>
      <c r="J23" s="31"/>
      <c r="K23" s="33">
        <v>5020</v>
      </c>
      <c r="L23" s="31"/>
      <c r="M23" s="33">
        <v>4238824623</v>
      </c>
      <c r="N23" s="31"/>
      <c r="O23" s="33">
        <v>4194738981</v>
      </c>
      <c r="P23" s="31"/>
      <c r="Q23" s="32">
        <v>44085642</v>
      </c>
    </row>
    <row r="24" spans="1:17" x14ac:dyDescent="0.55000000000000004">
      <c r="A24" s="31" t="s">
        <v>56</v>
      </c>
      <c r="B24" s="31"/>
      <c r="C24" s="33">
        <v>0</v>
      </c>
      <c r="D24" s="31"/>
      <c r="E24" s="33">
        <v>0</v>
      </c>
      <c r="F24" s="31"/>
      <c r="G24" s="33">
        <v>0</v>
      </c>
      <c r="H24" s="31"/>
      <c r="I24" s="32">
        <v>0</v>
      </c>
      <c r="J24" s="31"/>
      <c r="K24" s="33">
        <v>100</v>
      </c>
      <c r="L24" s="31"/>
      <c r="M24" s="33">
        <v>82440188</v>
      </c>
      <c r="N24" s="31"/>
      <c r="O24" s="33">
        <v>80508531</v>
      </c>
      <c r="P24" s="31"/>
      <c r="Q24" s="32">
        <v>1931657</v>
      </c>
    </row>
    <row r="25" spans="1:17" x14ac:dyDescent="0.55000000000000004">
      <c r="A25" s="31" t="s">
        <v>124</v>
      </c>
      <c r="B25" s="31"/>
      <c r="C25" s="33">
        <v>0</v>
      </c>
      <c r="D25" s="31"/>
      <c r="E25" s="33">
        <v>0</v>
      </c>
      <c r="F25" s="31"/>
      <c r="G25" s="33">
        <v>0</v>
      </c>
      <c r="H25" s="31"/>
      <c r="I25" s="32">
        <v>0</v>
      </c>
      <c r="J25" s="31"/>
      <c r="K25" s="33">
        <v>20000</v>
      </c>
      <c r="L25" s="31"/>
      <c r="M25" s="33">
        <v>16488037500</v>
      </c>
      <c r="N25" s="31"/>
      <c r="O25" s="33">
        <v>16367001582</v>
      </c>
      <c r="P25" s="31"/>
      <c r="Q25" s="32">
        <v>121035918</v>
      </c>
    </row>
    <row r="26" spans="1:17" x14ac:dyDescent="0.55000000000000004">
      <c r="A26" s="31" t="s">
        <v>43</v>
      </c>
      <c r="B26" s="31"/>
      <c r="C26" s="33">
        <v>0</v>
      </c>
      <c r="D26" s="31"/>
      <c r="E26" s="33">
        <v>0</v>
      </c>
      <c r="F26" s="31"/>
      <c r="G26" s="33">
        <v>0</v>
      </c>
      <c r="H26" s="31"/>
      <c r="I26" s="32">
        <v>0</v>
      </c>
      <c r="J26" s="31"/>
      <c r="K26" s="33">
        <v>1300</v>
      </c>
      <c r="L26" s="31"/>
      <c r="M26" s="33">
        <v>823602455</v>
      </c>
      <c r="N26" s="31"/>
      <c r="O26" s="33">
        <v>787761459</v>
      </c>
      <c r="P26" s="31"/>
      <c r="Q26" s="32">
        <v>35840996</v>
      </c>
    </row>
    <row r="27" spans="1:17" x14ac:dyDescent="0.55000000000000004">
      <c r="A27" s="31" t="s">
        <v>125</v>
      </c>
      <c r="B27" s="31"/>
      <c r="C27" s="33">
        <v>0</v>
      </c>
      <c r="D27" s="31"/>
      <c r="E27" s="33">
        <v>0</v>
      </c>
      <c r="F27" s="31"/>
      <c r="G27" s="33">
        <v>0</v>
      </c>
      <c r="H27" s="31"/>
      <c r="I27" s="32">
        <v>0</v>
      </c>
      <c r="J27" s="31"/>
      <c r="K27" s="33">
        <v>300</v>
      </c>
      <c r="L27" s="31"/>
      <c r="M27" s="33">
        <v>183793655</v>
      </c>
      <c r="N27" s="31"/>
      <c r="O27" s="33">
        <v>179799651</v>
      </c>
      <c r="P27" s="31"/>
      <c r="Q27" s="32">
        <v>3994004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22.855468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2.85546875" style="1" bestFit="1" customWidth="1"/>
    <col min="20" max="20" width="1" style="1" customWidth="1"/>
    <col min="21" max="21" width="25.28515625" style="1" bestFit="1" customWidth="1"/>
    <col min="22" max="22" width="9.140625" style="1" customWidth="1"/>
    <col min="23" max="16384" width="9.140625" style="1"/>
  </cols>
  <sheetData>
    <row r="2" spans="1:21" ht="30" x14ac:dyDescent="0.55000000000000004">
      <c r="A2" s="2" t="s">
        <v>0</v>
      </c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30" x14ac:dyDescent="0.55000000000000004">
      <c r="A3" s="2" t="s">
        <v>100</v>
      </c>
      <c r="B3" s="2"/>
      <c r="C3" s="2"/>
      <c r="D3" s="2" t="s">
        <v>100</v>
      </c>
      <c r="E3" s="2" t="s">
        <v>100</v>
      </c>
      <c r="F3" s="2" t="s">
        <v>100</v>
      </c>
      <c r="G3" s="2" t="s">
        <v>100</v>
      </c>
      <c r="H3" s="2" t="s">
        <v>100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30" x14ac:dyDescent="0.55000000000000004">
      <c r="A4" s="2" t="str">
        <f>'درآمد ناشی از فروش'!A4:Q4</f>
        <v>برای ماه منتهی به 1401/12/29</v>
      </c>
      <c r="B4" s="2"/>
      <c r="C4" s="2"/>
      <c r="D4" s="2" t="s">
        <v>163</v>
      </c>
      <c r="E4" s="2" t="s">
        <v>163</v>
      </c>
      <c r="F4" s="2" t="s">
        <v>163</v>
      </c>
      <c r="G4" s="2" t="s">
        <v>163</v>
      </c>
      <c r="H4" s="2" t="s">
        <v>163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1" ht="30" x14ac:dyDescent="0.55000000000000004">
      <c r="A6" s="2" t="s">
        <v>3</v>
      </c>
      <c r="C6" s="8" t="s">
        <v>102</v>
      </c>
      <c r="D6" s="8" t="s">
        <v>102</v>
      </c>
      <c r="E6" s="8" t="s">
        <v>102</v>
      </c>
      <c r="F6" s="8" t="s">
        <v>102</v>
      </c>
      <c r="G6" s="8" t="s">
        <v>102</v>
      </c>
      <c r="H6" s="8" t="s">
        <v>102</v>
      </c>
      <c r="I6" s="8" t="s">
        <v>102</v>
      </c>
      <c r="J6" s="8" t="s">
        <v>102</v>
      </c>
      <c r="K6" s="8" t="s">
        <v>102</v>
      </c>
      <c r="M6" s="8" t="s">
        <v>103</v>
      </c>
      <c r="N6" s="8" t="s">
        <v>103</v>
      </c>
      <c r="O6" s="8" t="s">
        <v>103</v>
      </c>
      <c r="P6" s="8" t="s">
        <v>103</v>
      </c>
      <c r="Q6" s="8" t="s">
        <v>103</v>
      </c>
      <c r="R6" s="8" t="s">
        <v>103</v>
      </c>
      <c r="S6" s="8" t="s">
        <v>103</v>
      </c>
      <c r="T6" s="8" t="s">
        <v>103</v>
      </c>
      <c r="U6" s="1" t="s">
        <v>103</v>
      </c>
    </row>
    <row r="7" spans="1:21" ht="30" x14ac:dyDescent="0.55000000000000004">
      <c r="A7" s="8" t="s">
        <v>3</v>
      </c>
      <c r="C7" s="3" t="s">
        <v>126</v>
      </c>
      <c r="E7" s="3" t="s">
        <v>127</v>
      </c>
      <c r="G7" s="3" t="s">
        <v>128</v>
      </c>
      <c r="I7" s="3" t="s">
        <v>83</v>
      </c>
      <c r="K7" s="3" t="s">
        <v>129</v>
      </c>
      <c r="M7" s="3" t="s">
        <v>126</v>
      </c>
      <c r="O7" s="3" t="s">
        <v>127</v>
      </c>
      <c r="Q7" s="3" t="s">
        <v>128</v>
      </c>
      <c r="S7" s="3" t="s">
        <v>83</v>
      </c>
      <c r="U7" s="1" t="s">
        <v>129</v>
      </c>
    </row>
    <row r="8" spans="1:21" x14ac:dyDescent="0.55000000000000004">
      <c r="A8" s="4" t="s">
        <v>27</v>
      </c>
      <c r="B8" s="4"/>
      <c r="C8" s="5">
        <v>0</v>
      </c>
      <c r="D8" s="5"/>
      <c r="E8" s="5">
        <v>-725937583</v>
      </c>
      <c r="F8" s="5"/>
      <c r="G8" s="5">
        <v>-667094641</v>
      </c>
      <c r="H8" s="5"/>
      <c r="I8" s="5">
        <v>-1393032224</v>
      </c>
      <c r="J8" s="5"/>
      <c r="K8" s="5" t="s">
        <v>130</v>
      </c>
      <c r="L8" s="5"/>
      <c r="M8" s="5">
        <v>0</v>
      </c>
      <c r="N8" s="5"/>
      <c r="O8" s="5">
        <v>240739786</v>
      </c>
      <c r="P8" s="5"/>
      <c r="Q8" s="5">
        <v>-7013513079</v>
      </c>
      <c r="R8" s="5"/>
      <c r="S8" s="5">
        <v>-6772773293</v>
      </c>
      <c r="T8" s="4"/>
      <c r="U8" s="4" t="s">
        <v>131</v>
      </c>
    </row>
    <row r="9" spans="1:21" x14ac:dyDescent="0.55000000000000004">
      <c r="A9" s="4" t="s">
        <v>21</v>
      </c>
      <c r="B9" s="4"/>
      <c r="C9" s="5">
        <v>0</v>
      </c>
      <c r="D9" s="5"/>
      <c r="E9" s="5">
        <v>22922604070</v>
      </c>
      <c r="F9" s="5"/>
      <c r="G9" s="5">
        <v>12271149701</v>
      </c>
      <c r="H9" s="5"/>
      <c r="I9" s="5">
        <v>35193753771</v>
      </c>
      <c r="J9" s="5"/>
      <c r="K9" s="5" t="s">
        <v>132</v>
      </c>
      <c r="L9" s="5"/>
      <c r="M9" s="5">
        <v>0</v>
      </c>
      <c r="N9" s="5"/>
      <c r="O9" s="5">
        <v>136834120665</v>
      </c>
      <c r="P9" s="5"/>
      <c r="Q9" s="5">
        <v>109662818411</v>
      </c>
      <c r="R9" s="5"/>
      <c r="S9" s="5">
        <v>246496939076</v>
      </c>
      <c r="T9" s="4"/>
      <c r="U9" s="4" t="s">
        <v>133</v>
      </c>
    </row>
    <row r="10" spans="1:21" x14ac:dyDescent="0.55000000000000004">
      <c r="A10" s="4" t="s">
        <v>17</v>
      </c>
      <c r="B10" s="4"/>
      <c r="C10" s="5">
        <v>0</v>
      </c>
      <c r="D10" s="5"/>
      <c r="E10" s="5">
        <v>121643418</v>
      </c>
      <c r="F10" s="5"/>
      <c r="G10" s="5">
        <v>206620297</v>
      </c>
      <c r="H10" s="5"/>
      <c r="I10" s="5">
        <v>328263715</v>
      </c>
      <c r="J10" s="5"/>
      <c r="K10" s="5" t="s">
        <v>134</v>
      </c>
      <c r="L10" s="5"/>
      <c r="M10" s="5">
        <v>0</v>
      </c>
      <c r="N10" s="5"/>
      <c r="O10" s="5">
        <v>232466305</v>
      </c>
      <c r="P10" s="5"/>
      <c r="Q10" s="5">
        <v>658341337</v>
      </c>
      <c r="R10" s="5"/>
      <c r="S10" s="5">
        <v>890807642</v>
      </c>
      <c r="T10" s="4"/>
      <c r="U10" s="4" t="s">
        <v>135</v>
      </c>
    </row>
    <row r="11" spans="1:21" x14ac:dyDescent="0.55000000000000004">
      <c r="A11" s="4" t="s">
        <v>23</v>
      </c>
      <c r="B11" s="4"/>
      <c r="C11" s="5">
        <v>0</v>
      </c>
      <c r="D11" s="5"/>
      <c r="E11" s="5">
        <v>2277236073</v>
      </c>
      <c r="F11" s="5"/>
      <c r="G11" s="5">
        <v>-332462574</v>
      </c>
      <c r="H11" s="5"/>
      <c r="I11" s="5">
        <v>1944773499</v>
      </c>
      <c r="J11" s="5"/>
      <c r="K11" s="5" t="s">
        <v>136</v>
      </c>
      <c r="L11" s="5"/>
      <c r="M11" s="5">
        <v>0</v>
      </c>
      <c r="N11" s="5"/>
      <c r="O11" s="5">
        <v>-987710125</v>
      </c>
      <c r="P11" s="5"/>
      <c r="Q11" s="5">
        <v>5910492594</v>
      </c>
      <c r="R11" s="5"/>
      <c r="S11" s="5">
        <v>4922782469</v>
      </c>
      <c r="T11" s="4"/>
      <c r="U11" s="4" t="s">
        <v>137</v>
      </c>
    </row>
    <row r="12" spans="1:21" x14ac:dyDescent="0.55000000000000004">
      <c r="A12" s="4" t="s">
        <v>15</v>
      </c>
      <c r="B12" s="4"/>
      <c r="C12" s="5">
        <v>0</v>
      </c>
      <c r="D12" s="5"/>
      <c r="E12" s="5">
        <v>13906767691</v>
      </c>
      <c r="F12" s="5"/>
      <c r="G12" s="5">
        <v>-1685457174</v>
      </c>
      <c r="H12" s="5"/>
      <c r="I12" s="5">
        <v>12221310517</v>
      </c>
      <c r="J12" s="5"/>
      <c r="K12" s="5" t="s">
        <v>138</v>
      </c>
      <c r="L12" s="5"/>
      <c r="M12" s="5">
        <v>0</v>
      </c>
      <c r="N12" s="5"/>
      <c r="O12" s="5">
        <v>1803090715</v>
      </c>
      <c r="P12" s="5"/>
      <c r="Q12" s="5">
        <v>13286058428</v>
      </c>
      <c r="R12" s="5"/>
      <c r="S12" s="5">
        <v>15089149143</v>
      </c>
      <c r="T12" s="4"/>
      <c r="U12" s="4" t="s">
        <v>139</v>
      </c>
    </row>
    <row r="13" spans="1:21" x14ac:dyDescent="0.55000000000000004">
      <c r="A13" s="4" t="s">
        <v>25</v>
      </c>
      <c r="B13" s="4"/>
      <c r="C13" s="5">
        <v>0</v>
      </c>
      <c r="D13" s="5"/>
      <c r="E13" s="5">
        <v>0</v>
      </c>
      <c r="F13" s="5"/>
      <c r="G13" s="5">
        <v>42846201</v>
      </c>
      <c r="H13" s="5"/>
      <c r="I13" s="5">
        <v>42846201</v>
      </c>
      <c r="J13" s="5"/>
      <c r="K13" s="5" t="s">
        <v>140</v>
      </c>
      <c r="L13" s="5"/>
      <c r="M13" s="5">
        <v>0</v>
      </c>
      <c r="N13" s="5"/>
      <c r="O13" s="5">
        <v>0</v>
      </c>
      <c r="P13" s="5"/>
      <c r="Q13" s="5">
        <v>490082132</v>
      </c>
      <c r="R13" s="5"/>
      <c r="S13" s="5">
        <v>490082132</v>
      </c>
      <c r="T13" s="4"/>
      <c r="U13" s="4" t="s">
        <v>141</v>
      </c>
    </row>
    <row r="14" spans="1:21" x14ac:dyDescent="0.55000000000000004">
      <c r="A14" s="4" t="s">
        <v>19</v>
      </c>
      <c r="B14" s="4"/>
      <c r="C14" s="5">
        <v>0</v>
      </c>
      <c r="D14" s="5"/>
      <c r="E14" s="5">
        <v>129089809812</v>
      </c>
      <c r="F14" s="5"/>
      <c r="G14" s="5">
        <v>4528350358</v>
      </c>
      <c r="H14" s="5"/>
      <c r="I14" s="5">
        <v>133618160170</v>
      </c>
      <c r="J14" s="5"/>
      <c r="K14" s="5" t="s">
        <v>142</v>
      </c>
      <c r="L14" s="5"/>
      <c r="M14" s="5">
        <v>0</v>
      </c>
      <c r="N14" s="5"/>
      <c r="O14" s="5">
        <v>150117054245</v>
      </c>
      <c r="P14" s="5"/>
      <c r="Q14" s="5">
        <v>23270221914</v>
      </c>
      <c r="R14" s="5"/>
      <c r="S14" s="5">
        <v>173387276159</v>
      </c>
      <c r="T14" s="4"/>
      <c r="U14" s="4" t="s">
        <v>143</v>
      </c>
    </row>
    <row r="15" spans="1:21" x14ac:dyDescent="0.55000000000000004">
      <c r="A15" s="4" t="s">
        <v>29</v>
      </c>
      <c r="B15" s="4"/>
      <c r="C15" s="5">
        <v>0</v>
      </c>
      <c r="D15" s="5"/>
      <c r="E15" s="5">
        <v>162397981</v>
      </c>
      <c r="F15" s="5"/>
      <c r="G15" s="5">
        <v>-54966758</v>
      </c>
      <c r="H15" s="5"/>
      <c r="I15" s="5">
        <v>107431223</v>
      </c>
      <c r="J15" s="5"/>
      <c r="K15" s="5" t="s">
        <v>144</v>
      </c>
      <c r="L15" s="5"/>
      <c r="M15" s="5">
        <v>0</v>
      </c>
      <c r="N15" s="5"/>
      <c r="O15" s="5">
        <v>432646400</v>
      </c>
      <c r="P15" s="5"/>
      <c r="Q15" s="5">
        <v>515142417</v>
      </c>
      <c r="R15" s="5"/>
      <c r="S15" s="5">
        <v>947788817</v>
      </c>
      <c r="T15" s="4"/>
      <c r="U15" s="4" t="s">
        <v>145</v>
      </c>
    </row>
    <row r="16" spans="1:21" x14ac:dyDescent="0.55000000000000004">
      <c r="A16" s="4" t="s">
        <v>120</v>
      </c>
      <c r="B16" s="4"/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 t="s">
        <v>26</v>
      </c>
      <c r="L16" s="5"/>
      <c r="M16" s="5">
        <v>0</v>
      </c>
      <c r="N16" s="5"/>
      <c r="O16" s="5">
        <v>0</v>
      </c>
      <c r="P16" s="5"/>
      <c r="Q16" s="5">
        <v>149893414</v>
      </c>
      <c r="R16" s="5"/>
      <c r="S16" s="5">
        <v>149893414</v>
      </c>
      <c r="T16" s="4"/>
      <c r="U16" s="4" t="s">
        <v>146</v>
      </c>
    </row>
    <row r="17" spans="1:21" x14ac:dyDescent="0.55000000000000004">
      <c r="A17" s="4" t="s">
        <v>121</v>
      </c>
      <c r="B17" s="4"/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5" t="s">
        <v>26</v>
      </c>
      <c r="L17" s="5"/>
      <c r="M17" s="5">
        <v>0</v>
      </c>
      <c r="N17" s="5"/>
      <c r="O17" s="5">
        <v>0</v>
      </c>
      <c r="P17" s="5"/>
      <c r="Q17" s="5">
        <v>7201352</v>
      </c>
      <c r="R17" s="5"/>
      <c r="S17" s="5">
        <v>7201352</v>
      </c>
      <c r="T17" s="4"/>
      <c r="U17" s="4" t="s">
        <v>26</v>
      </c>
    </row>
    <row r="18" spans="1:21" x14ac:dyDescent="0.55000000000000004">
      <c r="A18" s="4" t="s">
        <v>122</v>
      </c>
      <c r="B18" s="4"/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J18" s="5"/>
      <c r="K18" s="5" t="s">
        <v>26</v>
      </c>
      <c r="L18" s="5"/>
      <c r="M18" s="5">
        <v>0</v>
      </c>
      <c r="N18" s="5"/>
      <c r="O18" s="5">
        <v>0</v>
      </c>
      <c r="P18" s="5"/>
      <c r="Q18" s="5">
        <v>5931180</v>
      </c>
      <c r="R18" s="5"/>
      <c r="S18" s="5">
        <v>5931180</v>
      </c>
      <c r="T18" s="4"/>
      <c r="U18" s="4" t="s">
        <v>26</v>
      </c>
    </row>
    <row r="19" spans="1:21" x14ac:dyDescent="0.55000000000000004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"/>
      <c r="U19" s="4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100</v>
      </c>
      <c r="B3" s="2"/>
      <c r="C3" s="2" t="s">
        <v>100</v>
      </c>
      <c r="D3" s="2" t="s">
        <v>100</v>
      </c>
      <c r="E3" s="2" t="s">
        <v>100</v>
      </c>
      <c r="F3" s="2" t="s">
        <v>100</v>
      </c>
      <c r="G3" s="2" t="s">
        <v>100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'سرمایه‌گذاری در سهام'!A4:T4</f>
        <v>برای ماه منتهی به 1401/12/29</v>
      </c>
      <c r="B4" s="2"/>
      <c r="C4" s="2" t="s">
        <v>163</v>
      </c>
      <c r="D4" s="2" t="s">
        <v>163</v>
      </c>
      <c r="E4" s="2" t="s">
        <v>163</v>
      </c>
      <c r="F4" s="2" t="s">
        <v>163</v>
      </c>
      <c r="G4" s="2" t="s">
        <v>163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104</v>
      </c>
      <c r="C6" s="8" t="s">
        <v>102</v>
      </c>
      <c r="D6" s="8" t="s">
        <v>102</v>
      </c>
      <c r="E6" s="8" t="s">
        <v>102</v>
      </c>
      <c r="F6" s="8" t="s">
        <v>102</v>
      </c>
      <c r="G6" s="8" t="s">
        <v>102</v>
      </c>
      <c r="H6" s="8" t="s">
        <v>102</v>
      </c>
      <c r="I6" s="8" t="s">
        <v>102</v>
      </c>
      <c r="K6" s="8" t="s">
        <v>103</v>
      </c>
      <c r="L6" s="8" t="s">
        <v>103</v>
      </c>
      <c r="M6" s="8" t="s">
        <v>103</v>
      </c>
      <c r="N6" s="8" t="s">
        <v>103</v>
      </c>
      <c r="O6" s="8" t="s">
        <v>103</v>
      </c>
      <c r="P6" s="8" t="s">
        <v>103</v>
      </c>
      <c r="Q6" s="8" t="s">
        <v>103</v>
      </c>
    </row>
    <row r="7" spans="1:17" ht="30" x14ac:dyDescent="0.55000000000000004">
      <c r="A7" s="8" t="s">
        <v>104</v>
      </c>
      <c r="C7" s="3" t="s">
        <v>147</v>
      </c>
      <c r="E7" s="3" t="s">
        <v>127</v>
      </c>
      <c r="G7" s="3" t="s">
        <v>128</v>
      </c>
      <c r="I7" s="3" t="s">
        <v>148</v>
      </c>
      <c r="K7" s="3" t="s">
        <v>147</v>
      </c>
      <c r="M7" s="3" t="s">
        <v>127</v>
      </c>
      <c r="O7" s="3" t="s">
        <v>128</v>
      </c>
      <c r="Q7" s="3" t="s">
        <v>148</v>
      </c>
    </row>
    <row r="8" spans="1:17" x14ac:dyDescent="0.55000000000000004">
      <c r="A8" s="24" t="s">
        <v>66</v>
      </c>
      <c r="B8" s="4"/>
      <c r="C8" s="5">
        <v>0</v>
      </c>
      <c r="D8" s="5"/>
      <c r="E8" s="5">
        <v>0</v>
      </c>
      <c r="F8" s="5"/>
      <c r="G8" s="5">
        <v>237702535</v>
      </c>
      <c r="H8" s="5"/>
      <c r="I8" s="5">
        <v>237702535</v>
      </c>
      <c r="J8" s="5"/>
      <c r="K8" s="5">
        <v>0</v>
      </c>
      <c r="L8" s="5"/>
      <c r="M8" s="5">
        <v>0</v>
      </c>
      <c r="N8" s="5"/>
      <c r="O8" s="5">
        <v>276611803</v>
      </c>
      <c r="P8" s="5"/>
      <c r="Q8" s="5">
        <v>276611803</v>
      </c>
    </row>
    <row r="9" spans="1:17" x14ac:dyDescent="0.55000000000000004">
      <c r="A9" s="24" t="s">
        <v>64</v>
      </c>
      <c r="B9" s="4"/>
      <c r="C9" s="5">
        <v>0</v>
      </c>
      <c r="D9" s="5"/>
      <c r="E9" s="5">
        <v>0</v>
      </c>
      <c r="F9" s="5"/>
      <c r="G9" s="5">
        <v>140572327</v>
      </c>
      <c r="H9" s="5"/>
      <c r="I9" s="5">
        <v>140572327</v>
      </c>
      <c r="J9" s="5"/>
      <c r="K9" s="5">
        <v>0</v>
      </c>
      <c r="L9" s="5"/>
      <c r="M9" s="5">
        <v>0</v>
      </c>
      <c r="N9" s="5"/>
      <c r="O9" s="5">
        <v>195803977</v>
      </c>
      <c r="P9" s="5"/>
      <c r="Q9" s="5">
        <v>195803977</v>
      </c>
    </row>
    <row r="10" spans="1:17" x14ac:dyDescent="0.55000000000000004">
      <c r="A10" s="24" t="s">
        <v>123</v>
      </c>
      <c r="B10" s="4"/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34022488</v>
      </c>
      <c r="P10" s="5"/>
      <c r="Q10" s="5">
        <v>34022488</v>
      </c>
    </row>
    <row r="11" spans="1:17" x14ac:dyDescent="0.55000000000000004">
      <c r="A11" s="24" t="s">
        <v>48</v>
      </c>
      <c r="B11" s="4"/>
      <c r="C11" s="5">
        <v>0</v>
      </c>
      <c r="D11" s="5"/>
      <c r="E11" s="5">
        <v>166199746</v>
      </c>
      <c r="F11" s="5"/>
      <c r="G11" s="5">
        <v>0</v>
      </c>
      <c r="H11" s="5"/>
      <c r="I11" s="5">
        <v>166199746</v>
      </c>
      <c r="J11" s="5"/>
      <c r="K11" s="5">
        <v>0</v>
      </c>
      <c r="L11" s="5"/>
      <c r="M11" s="5">
        <v>336980547</v>
      </c>
      <c r="N11" s="5"/>
      <c r="O11" s="5">
        <v>313860121</v>
      </c>
      <c r="P11" s="5"/>
      <c r="Q11" s="5">
        <v>650840668</v>
      </c>
    </row>
    <row r="12" spans="1:17" x14ac:dyDescent="0.55000000000000004">
      <c r="A12" s="24" t="s">
        <v>52</v>
      </c>
      <c r="B12" s="4"/>
      <c r="C12" s="5">
        <v>0</v>
      </c>
      <c r="D12" s="5"/>
      <c r="E12" s="5">
        <v>91311807</v>
      </c>
      <c r="F12" s="5"/>
      <c r="G12" s="5">
        <v>0</v>
      </c>
      <c r="H12" s="5"/>
      <c r="I12" s="5">
        <v>91311807</v>
      </c>
      <c r="J12" s="5"/>
      <c r="K12" s="5">
        <v>0</v>
      </c>
      <c r="L12" s="5"/>
      <c r="M12" s="5">
        <v>152038489</v>
      </c>
      <c r="N12" s="5"/>
      <c r="O12" s="5">
        <v>44085642</v>
      </c>
      <c r="P12" s="5"/>
      <c r="Q12" s="5">
        <v>196124131</v>
      </c>
    </row>
    <row r="13" spans="1:17" x14ac:dyDescent="0.55000000000000004">
      <c r="A13" s="24" t="s">
        <v>56</v>
      </c>
      <c r="B13" s="4"/>
      <c r="C13" s="5">
        <v>0</v>
      </c>
      <c r="D13" s="5"/>
      <c r="E13" s="5">
        <v>159549852</v>
      </c>
      <c r="F13" s="5"/>
      <c r="G13" s="5">
        <v>0</v>
      </c>
      <c r="H13" s="5"/>
      <c r="I13" s="5">
        <v>159549852</v>
      </c>
      <c r="J13" s="5"/>
      <c r="K13" s="5">
        <v>0</v>
      </c>
      <c r="L13" s="5"/>
      <c r="M13" s="5">
        <v>351992425</v>
      </c>
      <c r="N13" s="5"/>
      <c r="O13" s="5">
        <v>1931657</v>
      </c>
      <c r="P13" s="5"/>
      <c r="Q13" s="5">
        <v>353924082</v>
      </c>
    </row>
    <row r="14" spans="1:17" x14ac:dyDescent="0.55000000000000004">
      <c r="A14" s="24" t="s">
        <v>124</v>
      </c>
      <c r="B14" s="4"/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121035918</v>
      </c>
      <c r="P14" s="5"/>
      <c r="Q14" s="5">
        <v>121035918</v>
      </c>
    </row>
    <row r="15" spans="1:17" x14ac:dyDescent="0.55000000000000004">
      <c r="A15" s="24" t="s">
        <v>43</v>
      </c>
      <c r="B15" s="4"/>
      <c r="C15" s="5">
        <v>0</v>
      </c>
      <c r="D15" s="5"/>
      <c r="E15" s="5">
        <v>196972091</v>
      </c>
      <c r="F15" s="5"/>
      <c r="G15" s="5">
        <v>0</v>
      </c>
      <c r="H15" s="5"/>
      <c r="I15" s="5">
        <v>196972091</v>
      </c>
      <c r="J15" s="5"/>
      <c r="K15" s="5">
        <v>0</v>
      </c>
      <c r="L15" s="5"/>
      <c r="M15" s="5">
        <v>371775268</v>
      </c>
      <c r="N15" s="5"/>
      <c r="O15" s="5">
        <v>35840996</v>
      </c>
      <c r="P15" s="5"/>
      <c r="Q15" s="5">
        <v>407616264</v>
      </c>
    </row>
    <row r="16" spans="1:17" x14ac:dyDescent="0.55000000000000004">
      <c r="A16" s="24" t="s">
        <v>125</v>
      </c>
      <c r="B16" s="4"/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3994004</v>
      </c>
      <c r="P16" s="5"/>
      <c r="Q16" s="5">
        <v>3994004</v>
      </c>
    </row>
    <row r="17" spans="1:17" x14ac:dyDescent="0.55000000000000004">
      <c r="A17" s="24" t="s">
        <v>61</v>
      </c>
      <c r="B17" s="4"/>
      <c r="C17" s="5">
        <v>1311993</v>
      </c>
      <c r="D17" s="5"/>
      <c r="E17" s="5">
        <v>7824323</v>
      </c>
      <c r="F17" s="5"/>
      <c r="G17" s="5">
        <v>0</v>
      </c>
      <c r="H17" s="5"/>
      <c r="I17" s="5">
        <v>9136316</v>
      </c>
      <c r="J17" s="5"/>
      <c r="K17" s="5">
        <v>21521460</v>
      </c>
      <c r="L17" s="5"/>
      <c r="M17" s="5">
        <v>7405627</v>
      </c>
      <c r="N17" s="5"/>
      <c r="O17" s="5">
        <v>0</v>
      </c>
      <c r="P17" s="5"/>
      <c r="Q17" s="5">
        <v>28927087</v>
      </c>
    </row>
    <row r="18" spans="1:17" x14ac:dyDescent="0.55000000000000004">
      <c r="A18" s="24" t="s">
        <v>59</v>
      </c>
      <c r="B18" s="4"/>
      <c r="C18" s="5">
        <v>0</v>
      </c>
      <c r="D18" s="5"/>
      <c r="E18" s="5">
        <v>143495890</v>
      </c>
      <c r="F18" s="5"/>
      <c r="G18" s="5">
        <v>0</v>
      </c>
      <c r="H18" s="5"/>
      <c r="I18" s="5">
        <v>143495890</v>
      </c>
      <c r="J18" s="5"/>
      <c r="K18" s="5">
        <v>0</v>
      </c>
      <c r="L18" s="5"/>
      <c r="M18" s="5">
        <v>143495890</v>
      </c>
      <c r="N18" s="5"/>
      <c r="O18" s="5">
        <v>0</v>
      </c>
      <c r="P18" s="5"/>
      <c r="Q18" s="5">
        <v>143495890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" customWidth="1"/>
    <col min="2" max="2" width="1" style="1" customWidth="1"/>
    <col min="3" max="3" width="21.28515625" style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/>
      <c r="H2" s="2"/>
      <c r="I2" s="2"/>
      <c r="J2" s="2"/>
      <c r="K2" s="2"/>
    </row>
    <row r="3" spans="1:11" ht="30" x14ac:dyDescent="0.55000000000000004">
      <c r="A3" s="2" t="s">
        <v>100</v>
      </c>
      <c r="B3" s="2" t="s">
        <v>100</v>
      </c>
      <c r="C3" s="2" t="s">
        <v>100</v>
      </c>
      <c r="D3" s="2" t="s">
        <v>100</v>
      </c>
      <c r="E3" s="2" t="s">
        <v>100</v>
      </c>
      <c r="F3" s="2" t="s">
        <v>100</v>
      </c>
      <c r="G3" s="2"/>
      <c r="H3" s="2"/>
      <c r="I3" s="2"/>
      <c r="J3" s="2"/>
      <c r="K3" s="2"/>
    </row>
    <row r="4" spans="1:11" ht="30" x14ac:dyDescent="0.55000000000000004">
      <c r="A4" s="2" t="str">
        <f>'سرمایه‌گذاری در اوراق بهادار'!A4:Q4</f>
        <v>برای ماه منتهی به 1401/12/29</v>
      </c>
      <c r="B4" s="2" t="s">
        <v>163</v>
      </c>
      <c r="C4" s="2" t="s">
        <v>163</v>
      </c>
      <c r="D4" s="2" t="s">
        <v>163</v>
      </c>
      <c r="E4" s="2" t="s">
        <v>163</v>
      </c>
      <c r="F4" s="2" t="s">
        <v>163</v>
      </c>
      <c r="G4" s="2"/>
      <c r="H4" s="2"/>
      <c r="I4" s="2"/>
      <c r="J4" s="2"/>
      <c r="K4" s="2"/>
    </row>
    <row r="6" spans="1:11" ht="30" x14ac:dyDescent="0.55000000000000004">
      <c r="A6" s="8" t="s">
        <v>149</v>
      </c>
      <c r="B6" s="8" t="s">
        <v>149</v>
      </c>
      <c r="C6" s="8" t="s">
        <v>149</v>
      </c>
      <c r="E6" s="8" t="s">
        <v>102</v>
      </c>
      <c r="F6" s="8" t="s">
        <v>102</v>
      </c>
      <c r="G6" s="8" t="s">
        <v>102</v>
      </c>
      <c r="I6" s="8" t="s">
        <v>103</v>
      </c>
      <c r="J6" s="8" t="s">
        <v>103</v>
      </c>
      <c r="K6" s="8" t="s">
        <v>103</v>
      </c>
    </row>
    <row r="7" spans="1:11" ht="30" x14ac:dyDescent="0.55000000000000004">
      <c r="A7" s="3" t="s">
        <v>150</v>
      </c>
      <c r="C7" s="3" t="s">
        <v>80</v>
      </c>
      <c r="E7" s="3" t="s">
        <v>151</v>
      </c>
      <c r="G7" s="3" t="s">
        <v>152</v>
      </c>
      <c r="I7" s="3" t="s">
        <v>151</v>
      </c>
      <c r="K7" s="3" t="s">
        <v>152</v>
      </c>
    </row>
    <row r="8" spans="1:11" x14ac:dyDescent="0.55000000000000004">
      <c r="A8" s="1" t="s">
        <v>94</v>
      </c>
      <c r="C8" s="4" t="s">
        <v>95</v>
      </c>
      <c r="D8" s="4"/>
      <c r="E8" s="10">
        <v>0</v>
      </c>
      <c r="F8" s="10"/>
      <c r="G8" s="10" t="s">
        <v>109</v>
      </c>
      <c r="H8" s="10"/>
      <c r="I8" s="10">
        <v>4109</v>
      </c>
      <c r="J8" s="10"/>
      <c r="K8" s="10" t="s">
        <v>109</v>
      </c>
    </row>
    <row r="9" spans="1:11" x14ac:dyDescent="0.55000000000000004">
      <c r="A9" s="1" t="s">
        <v>94</v>
      </c>
      <c r="C9" s="4" t="s">
        <v>98</v>
      </c>
      <c r="D9" s="4"/>
      <c r="E9" s="10">
        <v>2740</v>
      </c>
      <c r="F9" s="10"/>
      <c r="G9" s="10" t="s">
        <v>109</v>
      </c>
      <c r="H9" s="10"/>
      <c r="I9" s="10">
        <v>6849</v>
      </c>
      <c r="J9" s="10"/>
      <c r="K9" s="10" t="s">
        <v>109</v>
      </c>
    </row>
    <row r="10" spans="1:11" x14ac:dyDescent="0.55000000000000004">
      <c r="E10" s="11"/>
      <c r="F10" s="11"/>
      <c r="G10" s="11"/>
      <c r="H10" s="11"/>
      <c r="I10" s="11"/>
      <c r="J10" s="11"/>
      <c r="K10" s="11"/>
    </row>
    <row r="11" spans="1:11" x14ac:dyDescent="0.55000000000000004">
      <c r="E11" s="11"/>
      <c r="F11" s="11"/>
      <c r="G11" s="11"/>
      <c r="H11" s="11"/>
      <c r="I11" s="11"/>
      <c r="J11" s="11"/>
      <c r="K11" s="11"/>
    </row>
    <row r="12" spans="1:11" x14ac:dyDescent="0.55000000000000004">
      <c r="E12" s="11"/>
      <c r="F12" s="11"/>
      <c r="G12" s="11"/>
      <c r="H12" s="11"/>
      <c r="I12" s="11"/>
      <c r="J12" s="11"/>
      <c r="K12" s="11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/>
    </row>
    <row r="3" spans="1:5" ht="30" x14ac:dyDescent="0.55000000000000004">
      <c r="A3" s="2" t="s">
        <v>100</v>
      </c>
      <c r="B3" s="2" t="s">
        <v>100</v>
      </c>
      <c r="C3" s="2" t="s">
        <v>100</v>
      </c>
      <c r="D3" s="2" t="s">
        <v>100</v>
      </c>
      <c r="E3" s="2"/>
    </row>
    <row r="4" spans="1:5" ht="30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/>
    </row>
    <row r="6" spans="1:5" ht="30" x14ac:dyDescent="0.55000000000000004">
      <c r="A6" s="2" t="s">
        <v>153</v>
      </c>
      <c r="C6" s="3" t="s">
        <v>102</v>
      </c>
      <c r="E6" s="3" t="s">
        <v>6</v>
      </c>
    </row>
    <row r="7" spans="1:5" ht="30" x14ac:dyDescent="0.55000000000000004">
      <c r="A7" s="8" t="s">
        <v>153</v>
      </c>
      <c r="C7" s="3" t="s">
        <v>83</v>
      </c>
      <c r="E7" s="3" t="s">
        <v>83</v>
      </c>
    </row>
    <row r="8" spans="1:5" x14ac:dyDescent="0.55000000000000004">
      <c r="A8" s="4" t="s">
        <v>153</v>
      </c>
      <c r="B8" s="4"/>
      <c r="C8" s="9">
        <v>0</v>
      </c>
      <c r="D8" s="4"/>
      <c r="E8" s="9">
        <v>5227031850</v>
      </c>
    </row>
    <row r="9" spans="1:5" x14ac:dyDescent="0.55000000000000004">
      <c r="A9" s="4" t="s">
        <v>154</v>
      </c>
      <c r="B9" s="4"/>
      <c r="C9" s="9">
        <v>0</v>
      </c>
      <c r="D9" s="4"/>
      <c r="E9" s="9">
        <v>0</v>
      </c>
    </row>
    <row r="10" spans="1:5" x14ac:dyDescent="0.55000000000000004">
      <c r="A10" s="4" t="s">
        <v>155</v>
      </c>
      <c r="B10" s="4"/>
      <c r="C10" s="9">
        <v>0</v>
      </c>
      <c r="D10" s="4"/>
      <c r="E10" s="9">
        <v>0</v>
      </c>
    </row>
    <row r="11" spans="1:5" x14ac:dyDescent="0.55000000000000004">
      <c r="A11" s="4" t="s">
        <v>109</v>
      </c>
      <c r="B11" s="4"/>
      <c r="C11" s="9">
        <v>0</v>
      </c>
      <c r="D11" s="4"/>
      <c r="E11" s="9">
        <v>5227031850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/>
      <c r="G2" s="2"/>
    </row>
    <row r="3" spans="1:7" ht="30" x14ac:dyDescent="0.55000000000000004">
      <c r="A3" s="2" t="s">
        <v>100</v>
      </c>
      <c r="B3" s="2" t="s">
        <v>100</v>
      </c>
      <c r="C3" s="2" t="s">
        <v>100</v>
      </c>
      <c r="D3" s="2" t="s">
        <v>100</v>
      </c>
      <c r="E3" s="2" t="s">
        <v>100</v>
      </c>
      <c r="F3" s="2"/>
      <c r="G3" s="2"/>
    </row>
    <row r="4" spans="1:7" ht="30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/>
      <c r="G4" s="2"/>
    </row>
    <row r="6" spans="1:7" ht="30" x14ac:dyDescent="0.55000000000000004">
      <c r="A6" s="3" t="s">
        <v>104</v>
      </c>
      <c r="C6" s="3" t="s">
        <v>83</v>
      </c>
      <c r="E6" s="3" t="s">
        <v>129</v>
      </c>
      <c r="G6" s="3" t="s">
        <v>13</v>
      </c>
    </row>
    <row r="7" spans="1:7" x14ac:dyDescent="0.55000000000000004">
      <c r="A7" s="4" t="s">
        <v>156</v>
      </c>
      <c r="B7" s="4"/>
      <c r="C7" s="5">
        <v>182063506872</v>
      </c>
      <c r="D7" s="4"/>
      <c r="E7" s="6" t="s">
        <v>157</v>
      </c>
      <c r="F7" s="7"/>
      <c r="G7" s="6" t="s">
        <v>158</v>
      </c>
    </row>
    <row r="8" spans="1:7" x14ac:dyDescent="0.55000000000000004">
      <c r="A8" s="4" t="s">
        <v>159</v>
      </c>
      <c r="B8" s="4"/>
      <c r="C8" s="5">
        <v>1144940564</v>
      </c>
      <c r="D8" s="4"/>
      <c r="E8" s="6" t="s">
        <v>160</v>
      </c>
      <c r="F8" s="7"/>
      <c r="G8" s="6" t="s">
        <v>161</v>
      </c>
    </row>
    <row r="9" spans="1:7" x14ac:dyDescent="0.55000000000000004">
      <c r="A9" s="4" t="s">
        <v>162</v>
      </c>
      <c r="B9" s="4"/>
      <c r="C9" s="5">
        <v>2740</v>
      </c>
      <c r="D9" s="4"/>
      <c r="E9" s="6" t="s">
        <v>26</v>
      </c>
      <c r="F9" s="7"/>
      <c r="G9" s="6" t="s">
        <v>26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A2" sqref="A2:Y2"/>
    </sheetView>
  </sheetViews>
  <sheetFormatPr defaultColWidth="9.140625" defaultRowHeight="21" x14ac:dyDescent="0.55000000000000004"/>
  <cols>
    <col min="1" max="1" width="30" style="1" bestFit="1" customWidth="1"/>
    <col min="2" max="2" width="2.5703125" style="1" customWidth="1"/>
    <col min="3" max="3" width="13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16384" s="1" customFormat="1" x14ac:dyDescent="0.55000000000000004"/>
    <row r="2" spans="1:16384" s="1" customFormat="1" ht="30" x14ac:dyDescent="0.55000000000000004">
      <c r="A2" s="2" t="s">
        <v>0</v>
      </c>
      <c r="B2" s="2"/>
      <c r="C2" s="2"/>
      <c r="D2" s="2"/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s="1" customFormat="1" ht="30" x14ac:dyDescent="0.55000000000000004">
      <c r="A3" s="2" t="s">
        <v>1</v>
      </c>
      <c r="B3" s="2"/>
      <c r="C3" s="2"/>
      <c r="D3" s="2"/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16384" s="1" customFormat="1" ht="30" x14ac:dyDescent="0.5500000000000000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16384" s="1" customFormat="1" ht="30" x14ac:dyDescent="0.55000000000000004">
      <c r="A6" s="2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16384" s="1" customFormat="1" ht="30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16384" s="1" customFormat="1" ht="30" x14ac:dyDescent="0.55000000000000004">
      <c r="A8" s="8" t="s">
        <v>3</v>
      </c>
      <c r="C8" s="8" t="s">
        <v>7</v>
      </c>
      <c r="E8" s="8" t="s">
        <v>8</v>
      </c>
      <c r="G8" s="8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8" t="s">
        <v>7</v>
      </c>
      <c r="S8" s="8" t="s">
        <v>12</v>
      </c>
      <c r="U8" s="8" t="s">
        <v>8</v>
      </c>
      <c r="W8" s="8" t="s">
        <v>9</v>
      </c>
      <c r="Y8" s="8" t="s">
        <v>13</v>
      </c>
    </row>
    <row r="9" spans="1:16384" s="1" customFormat="1" x14ac:dyDescent="0.55000000000000004">
      <c r="A9" s="1" t="s">
        <v>15</v>
      </c>
      <c r="C9" s="21">
        <v>25092380</v>
      </c>
      <c r="D9" s="21"/>
      <c r="E9" s="21">
        <v>99924803976</v>
      </c>
      <c r="F9" s="21"/>
      <c r="G9" s="21">
        <v>88834736590.221603</v>
      </c>
      <c r="H9" s="21"/>
      <c r="I9" s="21">
        <v>7458197</v>
      </c>
      <c r="J9" s="21"/>
      <c r="K9" s="21">
        <v>28326398146</v>
      </c>
      <c r="L9" s="21"/>
      <c r="M9" s="21">
        <v>-12545000</v>
      </c>
      <c r="N9" s="21"/>
      <c r="O9" s="21">
        <v>48341474078</v>
      </c>
      <c r="P9" s="21"/>
      <c r="Q9" s="21">
        <v>20005577</v>
      </c>
      <c r="R9" s="21"/>
      <c r="S9" s="21">
        <v>4054</v>
      </c>
      <c r="T9" s="21"/>
      <c r="U9" s="21">
        <v>78654040331</v>
      </c>
      <c r="V9" s="21"/>
      <c r="W9" s="21">
        <v>81040971175.039902</v>
      </c>
      <c r="Y9" s="22" t="s">
        <v>16</v>
      </c>
    </row>
    <row r="10" spans="1:16384" s="1" customFormat="1" x14ac:dyDescent="0.55000000000000004">
      <c r="A10" s="1" t="s">
        <v>17</v>
      </c>
      <c r="C10" s="21">
        <v>831256</v>
      </c>
      <c r="D10" s="21"/>
      <c r="E10" s="21">
        <v>11034510265</v>
      </c>
      <c r="F10" s="21"/>
      <c r="G10" s="21">
        <v>11145883970.834499</v>
      </c>
      <c r="H10" s="21"/>
      <c r="I10" s="21">
        <v>2019054</v>
      </c>
      <c r="J10" s="21"/>
      <c r="K10" s="21">
        <v>27381641183</v>
      </c>
      <c r="L10" s="21"/>
      <c r="M10" s="21">
        <v>-1094544</v>
      </c>
      <c r="N10" s="21"/>
      <c r="O10" s="21">
        <v>14850190712</v>
      </c>
      <c r="P10" s="21"/>
      <c r="Q10" s="21">
        <v>1755766</v>
      </c>
      <c r="R10" s="21"/>
      <c r="S10" s="21">
        <v>13675</v>
      </c>
      <c r="T10" s="21"/>
      <c r="U10" s="21">
        <v>23772909259</v>
      </c>
      <c r="V10" s="21"/>
      <c r="W10" s="21">
        <v>24005598156.240601</v>
      </c>
      <c r="Y10" s="22" t="s">
        <v>18</v>
      </c>
    </row>
    <row r="11" spans="1:16384" s="1" customFormat="1" x14ac:dyDescent="0.55000000000000004">
      <c r="A11" s="1" t="s">
        <v>19</v>
      </c>
      <c r="C11" s="21">
        <v>24459787</v>
      </c>
      <c r="D11" s="21"/>
      <c r="E11" s="21">
        <v>544990352821</v>
      </c>
      <c r="F11" s="21"/>
      <c r="G11" s="21">
        <v>541372525995.64203</v>
      </c>
      <c r="H11" s="21"/>
      <c r="I11" s="21">
        <v>25295191</v>
      </c>
      <c r="J11" s="21"/>
      <c r="K11" s="21">
        <v>12375029267</v>
      </c>
      <c r="L11" s="21"/>
      <c r="M11" s="21">
        <v>-1934045</v>
      </c>
      <c r="N11" s="21"/>
      <c r="O11" s="21">
        <v>26504848305</v>
      </c>
      <c r="P11" s="21"/>
      <c r="Q11" s="21">
        <v>47820933</v>
      </c>
      <c r="R11" s="21"/>
      <c r="S11" s="21">
        <v>13830</v>
      </c>
      <c r="T11" s="21"/>
      <c r="U11" s="21">
        <v>534356625034</v>
      </c>
      <c r="V11" s="21"/>
      <c r="W11" s="21">
        <v>660860867127.42395</v>
      </c>
      <c r="Y11" s="22" t="s">
        <v>20</v>
      </c>
    </row>
    <row r="12" spans="1:16384" s="1" customFormat="1" x14ac:dyDescent="0.55000000000000004">
      <c r="A12" s="1" t="s">
        <v>21</v>
      </c>
      <c r="C12" s="21">
        <v>790698510</v>
      </c>
      <c r="D12" s="21"/>
      <c r="E12" s="21">
        <v>1484745522000</v>
      </c>
      <c r="F12" s="21"/>
      <c r="G12" s="21">
        <v>1587306036476.99</v>
      </c>
      <c r="H12" s="21"/>
      <c r="I12" s="21">
        <v>95470157</v>
      </c>
      <c r="J12" s="21"/>
      <c r="K12" s="21">
        <v>188193911329</v>
      </c>
      <c r="L12" s="21"/>
      <c r="M12" s="21">
        <v>-95957138</v>
      </c>
      <c r="N12" s="21"/>
      <c r="O12" s="21">
        <v>191991216689</v>
      </c>
      <c r="P12" s="21"/>
      <c r="Q12" s="21">
        <v>790211529</v>
      </c>
      <c r="R12" s="21"/>
      <c r="S12" s="21">
        <v>2050</v>
      </c>
      <c r="T12" s="21"/>
      <c r="U12" s="21">
        <v>1491947136301</v>
      </c>
      <c r="V12" s="21"/>
      <c r="W12" s="21">
        <v>1618702484887.8201</v>
      </c>
      <c r="Y12" s="22" t="s">
        <v>22</v>
      </c>
    </row>
    <row r="13" spans="1:16384" s="1" customFormat="1" x14ac:dyDescent="0.55000000000000004">
      <c r="A13" s="1" t="s">
        <v>23</v>
      </c>
      <c r="C13" s="21">
        <v>6191302</v>
      </c>
      <c r="D13" s="21"/>
      <c r="E13" s="21">
        <v>58780009071</v>
      </c>
      <c r="F13" s="21"/>
      <c r="G13" s="21">
        <v>55431905629.900803</v>
      </c>
      <c r="H13" s="21"/>
      <c r="I13" s="21">
        <v>6028172</v>
      </c>
      <c r="J13" s="21"/>
      <c r="K13" s="21">
        <v>55824002649</v>
      </c>
      <c r="L13" s="21"/>
      <c r="M13" s="21">
        <v>-3463119</v>
      </c>
      <c r="N13" s="21"/>
      <c r="O13" s="21">
        <v>32353452205</v>
      </c>
      <c r="P13" s="21"/>
      <c r="Q13" s="21">
        <v>8756355</v>
      </c>
      <c r="R13" s="21"/>
      <c r="S13" s="21">
        <v>9240</v>
      </c>
      <c r="T13" s="21"/>
      <c r="U13" s="21">
        <v>81882999738</v>
      </c>
      <c r="V13" s="21"/>
      <c r="W13" s="21">
        <v>80847229572.647995</v>
      </c>
      <c r="Y13" s="22" t="s">
        <v>24</v>
      </c>
    </row>
    <row r="14" spans="1:16384" s="1" customFormat="1" x14ac:dyDescent="0.55000000000000004">
      <c r="A14" s="1" t="s">
        <v>25</v>
      </c>
      <c r="C14" s="21">
        <v>39570</v>
      </c>
      <c r="D14" s="21"/>
      <c r="E14" s="21">
        <v>530235188</v>
      </c>
      <c r="F14" s="21"/>
      <c r="G14" s="21">
        <v>538130221.66125</v>
      </c>
      <c r="H14" s="21"/>
      <c r="I14" s="21">
        <v>565026</v>
      </c>
      <c r="J14" s="21"/>
      <c r="K14" s="21">
        <v>7698262247</v>
      </c>
      <c r="L14" s="21"/>
      <c r="M14" s="21">
        <v>-604596</v>
      </c>
      <c r="N14" s="21"/>
      <c r="O14" s="21">
        <v>8271355563</v>
      </c>
      <c r="P14" s="21"/>
      <c r="Q14" s="21">
        <v>0</v>
      </c>
      <c r="R14" s="21"/>
      <c r="S14" s="21">
        <v>0</v>
      </c>
      <c r="T14" s="21"/>
      <c r="U14" s="21">
        <v>0</v>
      </c>
      <c r="V14" s="21"/>
      <c r="W14" s="21">
        <v>0</v>
      </c>
      <c r="Y14" s="22" t="s">
        <v>26</v>
      </c>
    </row>
    <row r="15" spans="1:16384" s="1" customFormat="1" x14ac:dyDescent="0.55000000000000004">
      <c r="A15" s="1" t="s">
        <v>27</v>
      </c>
      <c r="C15" s="21">
        <v>18247596</v>
      </c>
      <c r="D15" s="21"/>
      <c r="E15" s="21">
        <v>183217649467</v>
      </c>
      <c r="F15" s="21"/>
      <c r="G15" s="21">
        <v>184184326852.724</v>
      </c>
      <c r="H15" s="21"/>
      <c r="I15" s="21">
        <v>723962988</v>
      </c>
      <c r="J15" s="21"/>
      <c r="K15" s="21">
        <v>7301483388949</v>
      </c>
      <c r="L15" s="21"/>
      <c r="M15" s="21">
        <v>-735477060</v>
      </c>
      <c r="N15" s="21"/>
      <c r="O15" s="21">
        <v>7416268641499</v>
      </c>
      <c r="P15" s="21"/>
      <c r="Q15" s="21">
        <v>6733524</v>
      </c>
      <c r="R15" s="21"/>
      <c r="S15" s="21">
        <v>10100</v>
      </c>
      <c r="T15" s="21"/>
      <c r="U15" s="21">
        <v>67765302290</v>
      </c>
      <c r="V15" s="21"/>
      <c r="W15" s="21">
        <v>68006042077.785004</v>
      </c>
      <c r="Y15" s="22" t="s">
        <v>28</v>
      </c>
    </row>
    <row r="16" spans="1:16384" s="1" customFormat="1" x14ac:dyDescent="0.55000000000000004">
      <c r="A16" s="1" t="s">
        <v>29</v>
      </c>
      <c r="C16" s="21">
        <v>2672820</v>
      </c>
      <c r="D16" s="21"/>
      <c r="E16" s="21">
        <v>31209471956</v>
      </c>
      <c r="F16" s="21"/>
      <c r="G16" s="21">
        <v>31479916008.825001</v>
      </c>
      <c r="H16" s="21"/>
      <c r="I16" s="21">
        <v>24192728</v>
      </c>
      <c r="J16" s="21"/>
      <c r="K16" s="21">
        <v>286665339053</v>
      </c>
      <c r="L16" s="21"/>
      <c r="M16" s="21">
        <v>-22495986</v>
      </c>
      <c r="N16" s="21"/>
      <c r="O16" s="21">
        <v>265858354998</v>
      </c>
      <c r="P16" s="21"/>
      <c r="Q16" s="21">
        <v>4369562</v>
      </c>
      <c r="R16" s="21"/>
      <c r="S16" s="21">
        <v>11993</v>
      </c>
      <c r="T16" s="21"/>
      <c r="U16" s="21">
        <v>51961684094</v>
      </c>
      <c r="V16" s="21"/>
      <c r="W16" s="21">
        <v>52394331286.550102</v>
      </c>
      <c r="Y16" s="22" t="s">
        <v>30</v>
      </c>
    </row>
    <row r="17" spans="3:25" x14ac:dyDescent="0.55000000000000004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Y17" s="22"/>
    </row>
    <row r="18" spans="3:25" x14ac:dyDescent="0.55000000000000004"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Y18" s="22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1</v>
      </c>
      <c r="B3" s="2"/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سهام!A4</f>
        <v>برای ماه منتهی به 1401/12/29</v>
      </c>
      <c r="B4" s="2"/>
      <c r="C4" s="2" t="s">
        <v>163</v>
      </c>
      <c r="D4" s="2" t="s">
        <v>163</v>
      </c>
      <c r="E4" s="2" t="s">
        <v>163</v>
      </c>
      <c r="F4" s="2" t="s">
        <v>163</v>
      </c>
      <c r="G4" s="2" t="s">
        <v>163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4</v>
      </c>
      <c r="K6" s="8" t="s">
        <v>6</v>
      </c>
      <c r="L6" s="8" t="s">
        <v>6</v>
      </c>
      <c r="M6" s="8" t="s">
        <v>6</v>
      </c>
      <c r="N6" s="8" t="s">
        <v>6</v>
      </c>
      <c r="O6" s="8" t="s">
        <v>6</v>
      </c>
      <c r="P6" s="8" t="s">
        <v>6</v>
      </c>
      <c r="Q6" s="8" t="s">
        <v>6</v>
      </c>
    </row>
    <row r="7" spans="1:17" ht="30" x14ac:dyDescent="0.55000000000000004">
      <c r="A7" s="8" t="s">
        <v>3</v>
      </c>
      <c r="C7" s="3" t="s">
        <v>31</v>
      </c>
      <c r="E7" s="3" t="s">
        <v>32</v>
      </c>
      <c r="G7" s="3" t="s">
        <v>33</v>
      </c>
      <c r="I7" s="3" t="s">
        <v>34</v>
      </c>
      <c r="K7" s="3" t="s">
        <v>31</v>
      </c>
      <c r="M7" s="3" t="s">
        <v>32</v>
      </c>
      <c r="O7" s="3" t="s">
        <v>33</v>
      </c>
      <c r="Q7" s="3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" bestFit="1" customWidth="1"/>
    <col min="2" max="2" width="1.7109375" style="1" customWidth="1"/>
    <col min="3" max="3" width="27.28515625" style="1" bestFit="1" customWidth="1"/>
    <col min="4" max="4" width="1.7109375" style="1" customWidth="1"/>
    <col min="5" max="5" width="24.28515625" style="1" bestFit="1" customWidth="1"/>
    <col min="6" max="6" width="1.7109375" style="1" customWidth="1"/>
    <col min="7" max="7" width="15.85546875" style="1" bestFit="1" customWidth="1"/>
    <col min="8" max="8" width="1.7109375" style="1" customWidth="1"/>
    <col min="9" max="9" width="19.42578125" style="1" bestFit="1" customWidth="1"/>
    <col min="10" max="10" width="1.7109375" style="1" customWidth="1"/>
    <col min="11" max="11" width="11.5703125" style="1" bestFit="1" customWidth="1"/>
    <col min="12" max="12" width="1.7109375" style="1" customWidth="1"/>
    <col min="13" max="13" width="11.7109375" style="1" bestFit="1" customWidth="1"/>
    <col min="14" max="14" width="1.7109375" style="1" customWidth="1"/>
    <col min="15" max="15" width="7.7109375" style="1" bestFit="1" customWidth="1"/>
    <col min="16" max="16" width="1.7109375" style="1" customWidth="1"/>
    <col min="17" max="17" width="18.85546875" style="1" bestFit="1" customWidth="1"/>
    <col min="18" max="18" width="1.7109375" style="1" customWidth="1"/>
    <col min="19" max="19" width="23.7109375" style="1" bestFit="1" customWidth="1"/>
    <col min="20" max="20" width="1.7109375" style="1" customWidth="1"/>
    <col min="21" max="21" width="7.7109375" style="1" bestFit="1" customWidth="1"/>
    <col min="22" max="22" width="1.7109375" style="1" customWidth="1"/>
    <col min="23" max="23" width="18.85546875" style="1" bestFit="1" customWidth="1"/>
    <col min="24" max="24" width="1.7109375" style="1" customWidth="1"/>
    <col min="25" max="25" width="7.7109375" style="1" bestFit="1" customWidth="1"/>
    <col min="26" max="26" width="1.7109375" style="1" customWidth="1"/>
    <col min="27" max="27" width="16.28515625" style="1" bestFit="1" customWidth="1"/>
    <col min="28" max="28" width="1.7109375" style="1" customWidth="1"/>
    <col min="29" max="29" width="7.7109375" style="1" bestFit="1" customWidth="1"/>
    <col min="30" max="30" width="1.7109375" style="1" customWidth="1"/>
    <col min="31" max="31" width="23.85546875" style="1" bestFit="1" customWidth="1"/>
    <col min="32" max="32" width="1.7109375" style="1" customWidth="1"/>
    <col min="33" max="33" width="18.85546875" style="1" bestFit="1" customWidth="1"/>
    <col min="34" max="34" width="1.7109375" style="1" customWidth="1"/>
    <col min="35" max="35" width="23.7109375" style="1" bestFit="1" customWidth="1"/>
    <col min="36" max="36" width="1.7109375" style="1" customWidth="1"/>
    <col min="37" max="37" width="38.7109375" style="1" bestFit="1" customWidth="1"/>
    <col min="38" max="16384" width="9" style="1"/>
  </cols>
  <sheetData>
    <row r="2" spans="1:37" ht="30" x14ac:dyDescent="0.5500000000000000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0" x14ac:dyDescent="0.5500000000000000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x14ac:dyDescent="0.55000000000000004">
      <c r="A4" s="2" t="str">
        <f>تبعی!A4</f>
        <v>برای ماه منتهی به 1401/12/29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6" spans="1:37" ht="30" x14ac:dyDescent="0.55000000000000004">
      <c r="A6" s="8" t="s">
        <v>35</v>
      </c>
      <c r="B6" s="8" t="s">
        <v>35</v>
      </c>
      <c r="C6" s="8" t="s">
        <v>35</v>
      </c>
      <c r="D6" s="8" t="s">
        <v>35</v>
      </c>
      <c r="E6" s="8" t="s">
        <v>35</v>
      </c>
      <c r="F6" s="8" t="s">
        <v>35</v>
      </c>
      <c r="G6" s="8" t="s">
        <v>35</v>
      </c>
      <c r="H6" s="8" t="s">
        <v>35</v>
      </c>
      <c r="I6" s="8" t="s">
        <v>35</v>
      </c>
      <c r="J6" s="8" t="s">
        <v>35</v>
      </c>
      <c r="K6" s="8" t="s">
        <v>35</v>
      </c>
      <c r="L6" s="8" t="s">
        <v>35</v>
      </c>
      <c r="M6" s="8" t="s">
        <v>35</v>
      </c>
      <c r="O6" s="8" t="s">
        <v>4</v>
      </c>
      <c r="P6" s="8" t="s">
        <v>4</v>
      </c>
      <c r="Q6" s="8" t="s">
        <v>4</v>
      </c>
      <c r="R6" s="8" t="s">
        <v>4</v>
      </c>
      <c r="S6" s="8" t="s">
        <v>4</v>
      </c>
      <c r="U6" s="8" t="s">
        <v>5</v>
      </c>
      <c r="V6" s="8" t="s">
        <v>5</v>
      </c>
      <c r="W6" s="8" t="s">
        <v>5</v>
      </c>
      <c r="X6" s="8" t="s">
        <v>5</v>
      </c>
      <c r="Y6" s="8" t="s">
        <v>5</v>
      </c>
      <c r="Z6" s="8" t="s">
        <v>5</v>
      </c>
      <c r="AA6" s="8" t="s">
        <v>5</v>
      </c>
      <c r="AC6" s="8" t="s">
        <v>6</v>
      </c>
      <c r="AD6" s="8" t="s">
        <v>6</v>
      </c>
      <c r="AE6" s="8" t="s">
        <v>6</v>
      </c>
      <c r="AF6" s="8" t="s">
        <v>6</v>
      </c>
      <c r="AG6" s="8" t="s">
        <v>6</v>
      </c>
      <c r="AH6" s="8" t="s">
        <v>6</v>
      </c>
      <c r="AI6" s="8" t="s">
        <v>6</v>
      </c>
      <c r="AJ6" s="8" t="s">
        <v>6</v>
      </c>
      <c r="AK6" s="8" t="s">
        <v>6</v>
      </c>
    </row>
    <row r="7" spans="1:37" ht="30" x14ac:dyDescent="0.55000000000000004">
      <c r="A7" s="23" t="s">
        <v>36</v>
      </c>
      <c r="C7" s="23" t="s">
        <v>37</v>
      </c>
      <c r="E7" s="23" t="s">
        <v>38</v>
      </c>
      <c r="G7" s="23" t="s">
        <v>39</v>
      </c>
      <c r="I7" s="23" t="s">
        <v>40</v>
      </c>
      <c r="K7" s="23" t="s">
        <v>41</v>
      </c>
      <c r="M7" s="23" t="s">
        <v>34</v>
      </c>
      <c r="O7" s="23" t="s">
        <v>7</v>
      </c>
      <c r="Q7" s="23" t="s">
        <v>8</v>
      </c>
      <c r="S7" s="23" t="s">
        <v>9</v>
      </c>
      <c r="U7" s="8" t="s">
        <v>10</v>
      </c>
      <c r="V7" s="8" t="s">
        <v>10</v>
      </c>
      <c r="W7" s="8" t="s">
        <v>10</v>
      </c>
      <c r="Y7" s="8" t="s">
        <v>11</v>
      </c>
      <c r="Z7" s="8" t="s">
        <v>11</v>
      </c>
      <c r="AA7" s="8" t="s">
        <v>11</v>
      </c>
      <c r="AC7" s="23" t="s">
        <v>7</v>
      </c>
      <c r="AE7" s="23" t="s">
        <v>42</v>
      </c>
      <c r="AG7" s="23" t="s">
        <v>8</v>
      </c>
      <c r="AI7" s="23" t="s">
        <v>9</v>
      </c>
      <c r="AK7" s="23" t="s">
        <v>13</v>
      </c>
    </row>
    <row r="8" spans="1:37" ht="30" x14ac:dyDescent="0.55000000000000004">
      <c r="A8" s="8" t="s">
        <v>36</v>
      </c>
      <c r="C8" s="8" t="s">
        <v>37</v>
      </c>
      <c r="E8" s="8" t="s">
        <v>38</v>
      </c>
      <c r="G8" s="8" t="s">
        <v>39</v>
      </c>
      <c r="I8" s="8" t="s">
        <v>40</v>
      </c>
      <c r="K8" s="8" t="s">
        <v>41</v>
      </c>
      <c r="M8" s="8" t="s">
        <v>34</v>
      </c>
      <c r="O8" s="8" t="s">
        <v>7</v>
      </c>
      <c r="Q8" s="8" t="s">
        <v>8</v>
      </c>
      <c r="S8" s="8" t="s">
        <v>9</v>
      </c>
      <c r="U8" s="3" t="s">
        <v>7</v>
      </c>
      <c r="W8" s="3" t="s">
        <v>8</v>
      </c>
      <c r="Y8" s="3" t="s">
        <v>7</v>
      </c>
      <c r="AA8" s="3" t="s">
        <v>14</v>
      </c>
      <c r="AC8" s="8" t="s">
        <v>7</v>
      </c>
      <c r="AE8" s="8" t="s">
        <v>42</v>
      </c>
      <c r="AG8" s="8" t="s">
        <v>8</v>
      </c>
      <c r="AI8" s="8" t="s">
        <v>9</v>
      </c>
      <c r="AK8" s="8" t="s">
        <v>13</v>
      </c>
    </row>
    <row r="9" spans="1:37" x14ac:dyDescent="0.55000000000000004">
      <c r="A9" s="24" t="s">
        <v>43</v>
      </c>
      <c r="B9" s="4"/>
      <c r="C9" s="4" t="s">
        <v>44</v>
      </c>
      <c r="D9" s="4"/>
      <c r="E9" s="4" t="s">
        <v>44</v>
      </c>
      <c r="F9" s="4"/>
      <c r="G9" s="4" t="s">
        <v>45</v>
      </c>
      <c r="H9" s="4"/>
      <c r="I9" s="4" t="s">
        <v>46</v>
      </c>
      <c r="J9" s="4"/>
      <c r="K9" s="9">
        <v>0</v>
      </c>
      <c r="L9" s="4"/>
      <c r="M9" s="9">
        <v>0</v>
      </c>
      <c r="N9" s="4"/>
      <c r="O9" s="9">
        <v>8500</v>
      </c>
      <c r="P9" s="4"/>
      <c r="Q9" s="9">
        <v>5212855532</v>
      </c>
      <c r="R9" s="4"/>
      <c r="S9" s="9">
        <v>5325551174</v>
      </c>
      <c r="T9" s="4"/>
      <c r="U9" s="9">
        <v>0</v>
      </c>
      <c r="V9" s="4"/>
      <c r="W9" s="9">
        <v>0</v>
      </c>
      <c r="X9" s="4"/>
      <c r="Y9" s="9">
        <v>0</v>
      </c>
      <c r="Z9" s="4"/>
      <c r="AA9" s="9">
        <v>0</v>
      </c>
      <c r="AB9" s="4"/>
      <c r="AC9" s="9">
        <v>8500</v>
      </c>
      <c r="AD9" s="4"/>
      <c r="AE9" s="9">
        <v>650180</v>
      </c>
      <c r="AF9" s="4"/>
      <c r="AG9" s="9">
        <v>5212855532</v>
      </c>
      <c r="AH9" s="4"/>
      <c r="AI9" s="9">
        <v>5522523265</v>
      </c>
      <c r="AJ9" s="4"/>
      <c r="AK9" s="4" t="s">
        <v>47</v>
      </c>
    </row>
    <row r="10" spans="1:37" x14ac:dyDescent="0.55000000000000004">
      <c r="A10" s="24" t="s">
        <v>48</v>
      </c>
      <c r="B10" s="4"/>
      <c r="C10" s="4" t="s">
        <v>44</v>
      </c>
      <c r="D10" s="4"/>
      <c r="E10" s="4" t="s">
        <v>44</v>
      </c>
      <c r="F10" s="4"/>
      <c r="G10" s="4" t="s">
        <v>49</v>
      </c>
      <c r="H10" s="4"/>
      <c r="I10" s="4" t="s">
        <v>50</v>
      </c>
      <c r="J10" s="4"/>
      <c r="K10" s="9">
        <v>0</v>
      </c>
      <c r="L10" s="4"/>
      <c r="M10" s="9">
        <v>0</v>
      </c>
      <c r="N10" s="4"/>
      <c r="O10" s="9">
        <v>7807</v>
      </c>
      <c r="P10" s="4"/>
      <c r="Q10" s="9">
        <v>6609810524</v>
      </c>
      <c r="R10" s="4"/>
      <c r="S10" s="9">
        <v>6769027619</v>
      </c>
      <c r="T10" s="4"/>
      <c r="U10" s="9">
        <v>0</v>
      </c>
      <c r="V10" s="4"/>
      <c r="W10" s="9">
        <v>0</v>
      </c>
      <c r="X10" s="4"/>
      <c r="Y10" s="9">
        <v>0</v>
      </c>
      <c r="Z10" s="4"/>
      <c r="AA10" s="9">
        <v>0</v>
      </c>
      <c r="AB10" s="4"/>
      <c r="AC10" s="9">
        <v>7807</v>
      </c>
      <c r="AD10" s="4"/>
      <c r="AE10" s="9">
        <v>888979</v>
      </c>
      <c r="AF10" s="4"/>
      <c r="AG10" s="9">
        <v>6609810524</v>
      </c>
      <c r="AH10" s="4"/>
      <c r="AI10" s="9">
        <v>6935227365</v>
      </c>
      <c r="AJ10" s="4"/>
      <c r="AK10" s="4" t="s">
        <v>51</v>
      </c>
    </row>
    <row r="11" spans="1:37" x14ac:dyDescent="0.55000000000000004">
      <c r="A11" s="24" t="s">
        <v>52</v>
      </c>
      <c r="B11" s="4"/>
      <c r="C11" s="4" t="s">
        <v>44</v>
      </c>
      <c r="D11" s="4"/>
      <c r="E11" s="4" t="s">
        <v>44</v>
      </c>
      <c r="F11" s="4"/>
      <c r="G11" s="4" t="s">
        <v>53</v>
      </c>
      <c r="H11" s="4"/>
      <c r="I11" s="4" t="s">
        <v>54</v>
      </c>
      <c r="J11" s="4"/>
      <c r="K11" s="9">
        <v>0</v>
      </c>
      <c r="L11" s="4"/>
      <c r="M11" s="9">
        <v>0</v>
      </c>
      <c r="N11" s="4"/>
      <c r="O11" s="9">
        <v>4728</v>
      </c>
      <c r="P11" s="4"/>
      <c r="Q11" s="9">
        <v>3950742212</v>
      </c>
      <c r="R11" s="4"/>
      <c r="S11" s="9">
        <v>4011468894</v>
      </c>
      <c r="T11" s="4"/>
      <c r="U11" s="9">
        <v>0</v>
      </c>
      <c r="V11" s="4"/>
      <c r="W11" s="9">
        <v>0</v>
      </c>
      <c r="X11" s="4"/>
      <c r="Y11" s="9">
        <v>0</v>
      </c>
      <c r="Z11" s="4"/>
      <c r="AA11" s="9">
        <v>0</v>
      </c>
      <c r="AB11" s="4"/>
      <c r="AC11" s="9">
        <v>4728</v>
      </c>
      <c r="AD11" s="4"/>
      <c r="AE11" s="9">
        <v>868392</v>
      </c>
      <c r="AF11" s="4"/>
      <c r="AG11" s="9">
        <v>3950742212</v>
      </c>
      <c r="AH11" s="4"/>
      <c r="AI11" s="9">
        <v>4102780701</v>
      </c>
      <c r="AJ11" s="4"/>
      <c r="AK11" s="4" t="s">
        <v>55</v>
      </c>
    </row>
    <row r="12" spans="1:37" x14ac:dyDescent="0.55000000000000004">
      <c r="A12" s="24" t="s">
        <v>56</v>
      </c>
      <c r="B12" s="4"/>
      <c r="C12" s="4" t="s">
        <v>44</v>
      </c>
      <c r="D12" s="4"/>
      <c r="E12" s="4" t="s">
        <v>44</v>
      </c>
      <c r="F12" s="4"/>
      <c r="G12" s="4" t="s">
        <v>49</v>
      </c>
      <c r="H12" s="4"/>
      <c r="I12" s="4" t="s">
        <v>57</v>
      </c>
      <c r="J12" s="4"/>
      <c r="K12" s="9">
        <v>0</v>
      </c>
      <c r="L12" s="4"/>
      <c r="M12" s="9">
        <v>0</v>
      </c>
      <c r="N12" s="4"/>
      <c r="O12" s="9">
        <v>8814</v>
      </c>
      <c r="P12" s="4"/>
      <c r="Q12" s="9">
        <v>7117658447</v>
      </c>
      <c r="R12" s="4"/>
      <c r="S12" s="9">
        <v>7288464495</v>
      </c>
      <c r="T12" s="4"/>
      <c r="U12" s="9">
        <v>0</v>
      </c>
      <c r="V12" s="4"/>
      <c r="W12" s="9">
        <v>0</v>
      </c>
      <c r="X12" s="4"/>
      <c r="Y12" s="9">
        <v>0</v>
      </c>
      <c r="Z12" s="4"/>
      <c r="AA12" s="9">
        <v>0</v>
      </c>
      <c r="AB12" s="4"/>
      <c r="AC12" s="9">
        <v>8814</v>
      </c>
      <c r="AD12" s="4"/>
      <c r="AE12" s="9">
        <v>845634</v>
      </c>
      <c r="AF12" s="4"/>
      <c r="AG12" s="9">
        <v>7117658447</v>
      </c>
      <c r="AH12" s="4"/>
      <c r="AI12" s="9">
        <v>7448014347</v>
      </c>
      <c r="AJ12" s="4"/>
      <c r="AK12" s="4" t="s">
        <v>58</v>
      </c>
    </row>
    <row r="13" spans="1:37" x14ac:dyDescent="0.55000000000000004">
      <c r="A13" s="24" t="s">
        <v>59</v>
      </c>
      <c r="B13" s="4"/>
      <c r="C13" s="4" t="s">
        <v>44</v>
      </c>
      <c r="D13" s="4"/>
      <c r="E13" s="4" t="s">
        <v>44</v>
      </c>
      <c r="F13" s="4"/>
      <c r="G13" s="4" t="s">
        <v>60</v>
      </c>
      <c r="H13" s="4"/>
      <c r="I13" s="4" t="s">
        <v>57</v>
      </c>
      <c r="J13" s="4"/>
      <c r="K13" s="9">
        <v>0</v>
      </c>
      <c r="L13" s="4"/>
      <c r="M13" s="9">
        <v>0</v>
      </c>
      <c r="N13" s="4"/>
      <c r="O13" s="9">
        <v>5000</v>
      </c>
      <c r="P13" s="4"/>
      <c r="Q13" s="9">
        <v>4020412687</v>
      </c>
      <c r="R13" s="4"/>
      <c r="S13" s="9">
        <v>4018584412</v>
      </c>
      <c r="T13" s="4"/>
      <c r="U13" s="9">
        <v>0</v>
      </c>
      <c r="V13" s="4"/>
      <c r="W13" s="9">
        <v>0</v>
      </c>
      <c r="X13" s="4"/>
      <c r="Y13" s="9">
        <v>0</v>
      </c>
      <c r="Z13" s="4"/>
      <c r="AA13" s="9">
        <v>0</v>
      </c>
      <c r="AB13" s="4"/>
      <c r="AC13" s="9">
        <v>5000</v>
      </c>
      <c r="AD13" s="4"/>
      <c r="AE13" s="9">
        <v>833020</v>
      </c>
      <c r="AF13" s="4"/>
      <c r="AG13" s="9">
        <v>4020412687</v>
      </c>
      <c r="AH13" s="4"/>
      <c r="AI13" s="9">
        <v>4162080302</v>
      </c>
      <c r="AJ13" s="4"/>
      <c r="AK13" s="4" t="s">
        <v>55</v>
      </c>
    </row>
    <row r="14" spans="1:37" x14ac:dyDescent="0.55000000000000004">
      <c r="A14" s="24" t="s">
        <v>61</v>
      </c>
      <c r="B14" s="4"/>
      <c r="C14" s="4" t="s">
        <v>44</v>
      </c>
      <c r="D14" s="4"/>
      <c r="E14" s="4" t="s">
        <v>44</v>
      </c>
      <c r="F14" s="4"/>
      <c r="G14" s="4" t="s">
        <v>62</v>
      </c>
      <c r="H14" s="4"/>
      <c r="I14" s="4" t="s">
        <v>63</v>
      </c>
      <c r="J14" s="4"/>
      <c r="K14" s="9">
        <v>17</v>
      </c>
      <c r="L14" s="4"/>
      <c r="M14" s="9">
        <v>17</v>
      </c>
      <c r="N14" s="4"/>
      <c r="O14" s="9">
        <v>100</v>
      </c>
      <c r="P14" s="4"/>
      <c r="Q14" s="9">
        <v>96419853</v>
      </c>
      <c r="R14" s="4"/>
      <c r="S14" s="9">
        <v>93402234</v>
      </c>
      <c r="T14" s="4"/>
      <c r="U14" s="9">
        <v>0</v>
      </c>
      <c r="V14" s="4"/>
      <c r="W14" s="9">
        <v>0</v>
      </c>
      <c r="X14" s="4"/>
      <c r="Y14" s="9">
        <v>0</v>
      </c>
      <c r="Z14" s="4"/>
      <c r="AA14" s="9">
        <v>0</v>
      </c>
      <c r="AB14" s="4"/>
      <c r="AC14" s="9">
        <v>100</v>
      </c>
      <c r="AD14" s="4"/>
      <c r="AE14" s="9">
        <v>1013000</v>
      </c>
      <c r="AF14" s="4"/>
      <c r="AG14" s="9">
        <v>96419853</v>
      </c>
      <c r="AH14" s="4"/>
      <c r="AI14" s="9">
        <v>101226557</v>
      </c>
      <c r="AJ14" s="4"/>
      <c r="AK14" s="4" t="s">
        <v>26</v>
      </c>
    </row>
    <row r="15" spans="1:37" x14ac:dyDescent="0.55000000000000004">
      <c r="A15" s="24" t="s">
        <v>64</v>
      </c>
      <c r="B15" s="4"/>
      <c r="C15" s="4" t="s">
        <v>44</v>
      </c>
      <c r="D15" s="4"/>
      <c r="E15" s="4" t="s">
        <v>44</v>
      </c>
      <c r="F15" s="4"/>
      <c r="G15" s="4" t="s">
        <v>65</v>
      </c>
      <c r="H15" s="4"/>
      <c r="I15" s="4" t="s">
        <v>54</v>
      </c>
      <c r="J15" s="4"/>
      <c r="K15" s="9">
        <v>0</v>
      </c>
      <c r="L15" s="4"/>
      <c r="M15" s="9">
        <v>0</v>
      </c>
      <c r="N15" s="4"/>
      <c r="O15" s="9">
        <v>5669</v>
      </c>
      <c r="P15" s="4"/>
      <c r="Q15" s="9">
        <v>4708681319</v>
      </c>
      <c r="R15" s="4"/>
      <c r="S15" s="9">
        <v>4758507579</v>
      </c>
      <c r="T15" s="4"/>
      <c r="U15" s="9">
        <v>0</v>
      </c>
      <c r="V15" s="4"/>
      <c r="W15" s="9">
        <v>0</v>
      </c>
      <c r="X15" s="4"/>
      <c r="Y15" s="9">
        <v>5669</v>
      </c>
      <c r="Z15" s="4"/>
      <c r="AA15" s="9">
        <v>4849253646</v>
      </c>
      <c r="AB15" s="4"/>
      <c r="AC15" s="9">
        <v>0</v>
      </c>
      <c r="AD15" s="4"/>
      <c r="AE15" s="9">
        <v>0</v>
      </c>
      <c r="AF15" s="4"/>
      <c r="AG15" s="9">
        <v>0</v>
      </c>
      <c r="AH15" s="4"/>
      <c r="AI15" s="9">
        <v>0</v>
      </c>
      <c r="AJ15" s="4"/>
      <c r="AK15" s="4" t="s">
        <v>26</v>
      </c>
    </row>
    <row r="16" spans="1:37" x14ac:dyDescent="0.55000000000000004">
      <c r="A16" s="24" t="s">
        <v>66</v>
      </c>
      <c r="B16" s="4"/>
      <c r="C16" s="4" t="s">
        <v>44</v>
      </c>
      <c r="D16" s="4"/>
      <c r="E16" s="4" t="s">
        <v>44</v>
      </c>
      <c r="F16" s="4"/>
      <c r="G16" s="4" t="s">
        <v>67</v>
      </c>
      <c r="H16" s="4"/>
      <c r="I16" s="4" t="s">
        <v>68</v>
      </c>
      <c r="J16" s="4"/>
      <c r="K16" s="9">
        <v>0</v>
      </c>
      <c r="L16" s="4"/>
      <c r="M16" s="9">
        <v>0</v>
      </c>
      <c r="N16" s="4"/>
      <c r="O16" s="9">
        <v>10000</v>
      </c>
      <c r="P16" s="4"/>
      <c r="Q16" s="9">
        <v>8316091465</v>
      </c>
      <c r="R16" s="4"/>
      <c r="S16" s="9">
        <v>8443873750</v>
      </c>
      <c r="T16" s="4"/>
      <c r="U16" s="9">
        <v>0</v>
      </c>
      <c r="V16" s="4"/>
      <c r="W16" s="9">
        <v>0</v>
      </c>
      <c r="X16" s="4"/>
      <c r="Y16" s="9">
        <v>10000</v>
      </c>
      <c r="Z16" s="4"/>
      <c r="AA16" s="9">
        <v>8553794000</v>
      </c>
      <c r="AB16" s="4"/>
      <c r="AC16" s="9">
        <v>0</v>
      </c>
      <c r="AD16" s="4"/>
      <c r="AE16" s="9">
        <v>0</v>
      </c>
      <c r="AF16" s="4"/>
      <c r="AG16" s="9">
        <v>0</v>
      </c>
      <c r="AH16" s="4"/>
      <c r="AI16" s="9">
        <v>0</v>
      </c>
      <c r="AJ16" s="4"/>
      <c r="AK16" s="4" t="s">
        <v>26</v>
      </c>
    </row>
    <row r="17" spans="1:37" x14ac:dyDescent="0.55000000000000004">
      <c r="A17" s="2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9"/>
      <c r="N17" s="4"/>
      <c r="O17" s="9"/>
      <c r="P17" s="4"/>
      <c r="Q17" s="9"/>
      <c r="R17" s="4"/>
      <c r="S17" s="9"/>
      <c r="T17" s="4"/>
      <c r="U17" s="9"/>
      <c r="V17" s="4"/>
      <c r="W17" s="9"/>
      <c r="X17" s="4"/>
      <c r="Y17" s="9"/>
      <c r="Z17" s="4"/>
      <c r="AA17" s="9"/>
      <c r="AB17" s="4"/>
      <c r="AC17" s="9"/>
      <c r="AD17" s="4"/>
      <c r="AE17" s="9"/>
      <c r="AF17" s="4"/>
      <c r="AG17" s="9"/>
      <c r="AH17" s="4"/>
      <c r="AI17" s="9"/>
      <c r="AJ17" s="4"/>
      <c r="AK17" s="4"/>
    </row>
    <row r="18" spans="1:37" x14ac:dyDescent="0.55000000000000004">
      <c r="A18" s="2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9"/>
      <c r="N18" s="4"/>
      <c r="O18" s="9"/>
      <c r="P18" s="4"/>
      <c r="Q18" s="9"/>
      <c r="R18" s="4"/>
      <c r="S18" s="9"/>
      <c r="T18" s="4"/>
      <c r="U18" s="9"/>
      <c r="V18" s="4"/>
      <c r="W18" s="9"/>
      <c r="X18" s="4"/>
      <c r="Y18" s="9"/>
      <c r="Z18" s="4"/>
      <c r="AA18" s="9"/>
      <c r="AB18" s="4"/>
      <c r="AC18" s="9"/>
      <c r="AD18" s="4"/>
      <c r="AE18" s="9"/>
      <c r="AF18" s="4"/>
      <c r="AG18" s="9"/>
      <c r="AH18" s="4"/>
      <c r="AI18" s="9"/>
      <c r="AJ18" s="4"/>
      <c r="AK18" s="4"/>
    </row>
    <row r="19" spans="1:37" x14ac:dyDescent="0.55000000000000004">
      <c r="A19" s="2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9"/>
      <c r="N19" s="4"/>
      <c r="O19" s="9"/>
      <c r="P19" s="4"/>
      <c r="Q19" s="9"/>
      <c r="R19" s="4"/>
      <c r="S19" s="9"/>
      <c r="T19" s="4"/>
      <c r="U19" s="9"/>
      <c r="V19" s="4"/>
      <c r="W19" s="9"/>
      <c r="X19" s="4"/>
      <c r="Y19" s="9"/>
      <c r="Z19" s="4"/>
      <c r="AA19" s="9"/>
      <c r="AB19" s="4"/>
      <c r="AC19" s="9"/>
      <c r="AD19" s="4"/>
      <c r="AE19" s="9"/>
      <c r="AF19" s="4"/>
      <c r="AG19" s="9"/>
      <c r="AH19" s="4"/>
      <c r="AI19" s="9"/>
      <c r="AJ19" s="4"/>
      <c r="AK19" s="4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/>
      <c r="H2" s="2"/>
      <c r="I2" s="2"/>
      <c r="J2" s="2"/>
      <c r="K2" s="2"/>
      <c r="L2" s="2"/>
      <c r="M2" s="2"/>
    </row>
    <row r="3" spans="1:13" ht="30" x14ac:dyDescent="0.55000000000000004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/>
      <c r="H3" s="2"/>
      <c r="I3" s="2"/>
      <c r="J3" s="2"/>
      <c r="K3" s="2"/>
      <c r="L3" s="2"/>
      <c r="M3" s="2"/>
    </row>
    <row r="4" spans="1:13" ht="30" x14ac:dyDescent="0.55000000000000004">
      <c r="A4" s="2" t="str">
        <f>'اوراق مشارکت'!A4:AK4</f>
        <v>برای ماه منتهی به 1401/12/29</v>
      </c>
      <c r="B4" s="2" t="s">
        <v>163</v>
      </c>
      <c r="C4" s="2" t="s">
        <v>163</v>
      </c>
      <c r="D4" s="2" t="s">
        <v>163</v>
      </c>
      <c r="E4" s="2" t="s">
        <v>163</v>
      </c>
      <c r="F4" s="2" t="s">
        <v>163</v>
      </c>
      <c r="G4" s="2"/>
      <c r="H4" s="2"/>
      <c r="I4" s="2"/>
      <c r="J4" s="2"/>
      <c r="K4" s="2"/>
      <c r="L4" s="2"/>
      <c r="M4" s="2"/>
    </row>
    <row r="6" spans="1:13" ht="30" x14ac:dyDescent="0.55000000000000004">
      <c r="A6" s="2" t="s">
        <v>3</v>
      </c>
      <c r="C6" s="8" t="s">
        <v>6</v>
      </c>
      <c r="D6" s="8" t="s">
        <v>6</v>
      </c>
      <c r="E6" s="8" t="s">
        <v>6</v>
      </c>
      <c r="F6" s="8" t="s">
        <v>6</v>
      </c>
      <c r="G6" s="8" t="s">
        <v>6</v>
      </c>
      <c r="H6" s="8" t="s">
        <v>6</v>
      </c>
      <c r="I6" s="8" t="s">
        <v>6</v>
      </c>
      <c r="J6" s="8" t="s">
        <v>6</v>
      </c>
      <c r="K6" s="8" t="s">
        <v>6</v>
      </c>
      <c r="L6" s="8" t="s">
        <v>6</v>
      </c>
      <c r="M6" s="8" t="s">
        <v>6</v>
      </c>
    </row>
    <row r="7" spans="1:13" ht="30" x14ac:dyDescent="0.55000000000000004">
      <c r="A7" s="8" t="s">
        <v>3</v>
      </c>
      <c r="C7" s="3" t="s">
        <v>7</v>
      </c>
      <c r="E7" s="3" t="s">
        <v>69</v>
      </c>
      <c r="G7" s="3" t="s">
        <v>70</v>
      </c>
      <c r="I7" s="3" t="s">
        <v>71</v>
      </c>
      <c r="K7" s="3" t="s">
        <v>72</v>
      </c>
      <c r="M7" s="3" t="s">
        <v>73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6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55000000000000004">
      <c r="A2" s="2" t="s">
        <v>0</v>
      </c>
      <c r="B2" s="2"/>
      <c r="C2" s="2"/>
      <c r="D2" s="2"/>
      <c r="E2" s="2"/>
      <c r="F2" s="2"/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0" x14ac:dyDescent="0.55000000000000004">
      <c r="A3" s="2" t="s">
        <v>1</v>
      </c>
      <c r="B3" s="2"/>
      <c r="C3" s="2"/>
      <c r="D3" s="2"/>
      <c r="E3" s="2"/>
      <c r="F3" s="2"/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0" x14ac:dyDescent="0.55000000000000004">
      <c r="A4" s="2" t="str">
        <f>'تعدیل قیمت'!A4:M4</f>
        <v>برای ماه منتهی به 1401/12/29</v>
      </c>
      <c r="B4" s="2"/>
      <c r="C4" s="2"/>
      <c r="D4" s="2"/>
      <c r="E4" s="2"/>
      <c r="F4" s="2"/>
      <c r="G4" s="2" t="s">
        <v>163</v>
      </c>
      <c r="H4" s="2" t="s">
        <v>163</v>
      </c>
      <c r="I4" s="2" t="s">
        <v>163</v>
      </c>
      <c r="J4" s="2" t="s">
        <v>163</v>
      </c>
      <c r="K4" s="2" t="s">
        <v>163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6" spans="1:31" ht="30" x14ac:dyDescent="0.55000000000000004">
      <c r="A6" s="8" t="s">
        <v>74</v>
      </c>
      <c r="B6" s="8" t="s">
        <v>74</v>
      </c>
      <c r="C6" s="8" t="s">
        <v>74</v>
      </c>
      <c r="D6" s="8" t="s">
        <v>74</v>
      </c>
      <c r="E6" s="8" t="s">
        <v>74</v>
      </c>
      <c r="F6" s="8" t="s">
        <v>74</v>
      </c>
      <c r="G6" s="8" t="s">
        <v>74</v>
      </c>
      <c r="H6" s="8" t="s">
        <v>74</v>
      </c>
      <c r="I6" s="8" t="s">
        <v>74</v>
      </c>
      <c r="K6" s="8" t="s">
        <v>4</v>
      </c>
      <c r="L6" s="8" t="s">
        <v>4</v>
      </c>
      <c r="M6" s="8" t="s">
        <v>4</v>
      </c>
      <c r="N6" s="8" t="s">
        <v>4</v>
      </c>
      <c r="O6" s="8" t="s">
        <v>4</v>
      </c>
      <c r="Q6" s="8" t="s">
        <v>5</v>
      </c>
      <c r="R6" s="8" t="s">
        <v>5</v>
      </c>
      <c r="S6" s="8" t="s">
        <v>5</v>
      </c>
      <c r="T6" s="8" t="s">
        <v>5</v>
      </c>
      <c r="U6" s="8" t="s">
        <v>5</v>
      </c>
      <c r="V6" s="8" t="s">
        <v>5</v>
      </c>
      <c r="W6" s="8" t="s">
        <v>5</v>
      </c>
      <c r="Y6" s="8" t="s">
        <v>6</v>
      </c>
      <c r="Z6" s="8" t="s">
        <v>6</v>
      </c>
      <c r="AA6" s="8" t="s">
        <v>6</v>
      </c>
      <c r="AB6" s="8" t="s">
        <v>6</v>
      </c>
      <c r="AC6" s="8" t="s">
        <v>6</v>
      </c>
      <c r="AD6" s="8" t="s">
        <v>6</v>
      </c>
      <c r="AE6" s="8" t="s">
        <v>6</v>
      </c>
    </row>
    <row r="7" spans="1:31" ht="30" x14ac:dyDescent="0.55000000000000004">
      <c r="A7" s="23" t="s">
        <v>75</v>
      </c>
      <c r="C7" s="23" t="s">
        <v>40</v>
      </c>
      <c r="E7" s="23" t="s">
        <v>41</v>
      </c>
      <c r="G7" s="23" t="s">
        <v>76</v>
      </c>
      <c r="I7" s="23" t="s">
        <v>38</v>
      </c>
      <c r="K7" s="23" t="s">
        <v>7</v>
      </c>
      <c r="M7" s="23" t="s">
        <v>8</v>
      </c>
      <c r="O7" s="23" t="s">
        <v>9</v>
      </c>
      <c r="Q7" s="25" t="s">
        <v>10</v>
      </c>
      <c r="R7" s="25" t="s">
        <v>10</v>
      </c>
      <c r="S7" s="25" t="s">
        <v>10</v>
      </c>
      <c r="U7" s="25" t="s">
        <v>11</v>
      </c>
      <c r="V7" s="25" t="s">
        <v>11</v>
      </c>
      <c r="W7" s="25" t="s">
        <v>11</v>
      </c>
      <c r="Y7" s="23" t="s">
        <v>7</v>
      </c>
      <c r="AA7" s="23" t="s">
        <v>8</v>
      </c>
      <c r="AC7" s="23" t="s">
        <v>9</v>
      </c>
      <c r="AE7" s="23" t="s">
        <v>77</v>
      </c>
    </row>
    <row r="8" spans="1:31" ht="30" x14ac:dyDescent="0.55000000000000004">
      <c r="A8" s="8" t="s">
        <v>75</v>
      </c>
      <c r="C8" s="8" t="s">
        <v>40</v>
      </c>
      <c r="E8" s="8" t="s">
        <v>41</v>
      </c>
      <c r="G8" s="8" t="s">
        <v>76</v>
      </c>
      <c r="I8" s="8" t="s">
        <v>38</v>
      </c>
      <c r="K8" s="8" t="s">
        <v>7</v>
      </c>
      <c r="M8" s="8" t="s">
        <v>8</v>
      </c>
      <c r="O8" s="8" t="s">
        <v>9</v>
      </c>
      <c r="Q8" s="26" t="s">
        <v>7</v>
      </c>
      <c r="S8" s="26" t="s">
        <v>8</v>
      </c>
      <c r="U8" s="26" t="s">
        <v>7</v>
      </c>
      <c r="W8" s="26" t="s">
        <v>14</v>
      </c>
      <c r="Y8" s="8" t="s">
        <v>7</v>
      </c>
      <c r="AA8" s="8" t="s">
        <v>8</v>
      </c>
      <c r="AC8" s="8" t="s">
        <v>9</v>
      </c>
      <c r="AE8" s="8" t="s">
        <v>77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5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55000000000000004">
      <c r="A2" s="2" t="s">
        <v>0</v>
      </c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55000000000000004">
      <c r="A3" s="2" t="s">
        <v>1</v>
      </c>
      <c r="B3" s="2"/>
      <c r="C3" s="2"/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55000000000000004">
      <c r="A4" s="2" t="str">
        <f>'گواهی سپرده'!A4:AE4</f>
        <v>برای ماه منتهی به 1401/12/29</v>
      </c>
      <c r="B4" s="2"/>
      <c r="C4" s="2"/>
      <c r="D4" s="2" t="s">
        <v>163</v>
      </c>
      <c r="E4" s="2" t="s">
        <v>163</v>
      </c>
      <c r="F4" s="2" t="s">
        <v>163</v>
      </c>
      <c r="G4" s="2" t="s">
        <v>163</v>
      </c>
      <c r="H4" s="2" t="s">
        <v>163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55000000000000004">
      <c r="A6" s="2" t="s">
        <v>78</v>
      </c>
      <c r="C6" s="8" t="s">
        <v>79</v>
      </c>
      <c r="D6" s="8" t="s">
        <v>79</v>
      </c>
      <c r="E6" s="8" t="s">
        <v>79</v>
      </c>
      <c r="F6" s="8" t="s">
        <v>79</v>
      </c>
      <c r="G6" s="8" t="s">
        <v>79</v>
      </c>
      <c r="H6" s="8" t="s">
        <v>79</v>
      </c>
      <c r="I6" s="8" t="s">
        <v>79</v>
      </c>
      <c r="K6" s="3" t="s">
        <v>4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</row>
    <row r="7" spans="1:19" ht="30" x14ac:dyDescent="0.55000000000000004">
      <c r="A7" s="8" t="s">
        <v>78</v>
      </c>
      <c r="C7" s="3" t="s">
        <v>80</v>
      </c>
      <c r="E7" s="3" t="s">
        <v>81</v>
      </c>
      <c r="G7" s="3" t="s">
        <v>82</v>
      </c>
      <c r="I7" s="3" t="s">
        <v>41</v>
      </c>
      <c r="K7" s="3" t="s">
        <v>83</v>
      </c>
      <c r="M7" s="3" t="s">
        <v>84</v>
      </c>
      <c r="O7" s="3" t="s">
        <v>85</v>
      </c>
      <c r="Q7" s="3" t="s">
        <v>83</v>
      </c>
      <c r="S7" s="3" t="s">
        <v>77</v>
      </c>
    </row>
    <row r="8" spans="1:19" x14ac:dyDescent="0.55000000000000004">
      <c r="A8" s="1" t="s">
        <v>86</v>
      </c>
      <c r="C8" s="4" t="s">
        <v>87</v>
      </c>
      <c r="D8" s="4"/>
      <c r="E8" s="4" t="s">
        <v>88</v>
      </c>
      <c r="F8" s="4"/>
      <c r="G8" s="4" t="s">
        <v>89</v>
      </c>
      <c r="H8" s="4"/>
      <c r="I8" s="4">
        <v>0</v>
      </c>
      <c r="J8" s="4"/>
      <c r="K8" s="9">
        <v>2341894239</v>
      </c>
      <c r="L8" s="4"/>
      <c r="M8" s="9">
        <v>0</v>
      </c>
      <c r="N8" s="4"/>
      <c r="O8" s="9">
        <v>2341858672</v>
      </c>
      <c r="P8" s="4"/>
      <c r="Q8" s="9">
        <v>35567</v>
      </c>
      <c r="R8" s="4"/>
      <c r="S8" s="4" t="s">
        <v>26</v>
      </c>
    </row>
    <row r="9" spans="1:19" x14ac:dyDescent="0.55000000000000004">
      <c r="A9" s="1" t="s">
        <v>86</v>
      </c>
      <c r="C9" s="4" t="s">
        <v>90</v>
      </c>
      <c r="D9" s="4"/>
      <c r="E9" s="4" t="s">
        <v>88</v>
      </c>
      <c r="F9" s="4"/>
      <c r="G9" s="4" t="s">
        <v>91</v>
      </c>
      <c r="H9" s="4"/>
      <c r="I9" s="4">
        <v>0</v>
      </c>
      <c r="J9" s="4"/>
      <c r="K9" s="9">
        <v>1</v>
      </c>
      <c r="L9" s="4"/>
      <c r="M9" s="9">
        <v>0</v>
      </c>
      <c r="N9" s="4"/>
      <c r="O9" s="9">
        <v>0</v>
      </c>
      <c r="P9" s="4"/>
      <c r="Q9" s="9">
        <v>1</v>
      </c>
      <c r="R9" s="4"/>
      <c r="S9" s="4" t="s">
        <v>26</v>
      </c>
    </row>
    <row r="10" spans="1:19" x14ac:dyDescent="0.55000000000000004">
      <c r="A10" s="1" t="s">
        <v>86</v>
      </c>
      <c r="C10" s="4" t="s">
        <v>92</v>
      </c>
      <c r="D10" s="4"/>
      <c r="E10" s="4" t="s">
        <v>88</v>
      </c>
      <c r="F10" s="4"/>
      <c r="G10" s="4" t="s">
        <v>93</v>
      </c>
      <c r="H10" s="4"/>
      <c r="I10" s="4">
        <v>0</v>
      </c>
      <c r="J10" s="4"/>
      <c r="K10" s="9">
        <v>87200000</v>
      </c>
      <c r="L10" s="4"/>
      <c r="M10" s="9">
        <v>4246854720</v>
      </c>
      <c r="N10" s="4"/>
      <c r="O10" s="9">
        <v>4334054720</v>
      </c>
      <c r="P10" s="4"/>
      <c r="Q10" s="9">
        <v>0</v>
      </c>
      <c r="R10" s="4"/>
      <c r="S10" s="4" t="s">
        <v>26</v>
      </c>
    </row>
    <row r="11" spans="1:19" x14ac:dyDescent="0.55000000000000004">
      <c r="A11" s="1" t="s">
        <v>94</v>
      </c>
      <c r="C11" s="4" t="s">
        <v>95</v>
      </c>
      <c r="D11" s="4"/>
      <c r="E11" s="4" t="s">
        <v>96</v>
      </c>
      <c r="F11" s="4"/>
      <c r="G11" s="4" t="s">
        <v>97</v>
      </c>
      <c r="H11" s="4"/>
      <c r="I11" s="4">
        <v>0</v>
      </c>
      <c r="J11" s="4"/>
      <c r="K11" s="9">
        <v>500000</v>
      </c>
      <c r="L11" s="4"/>
      <c r="M11" s="9">
        <v>4620881200000</v>
      </c>
      <c r="N11" s="4"/>
      <c r="O11" s="9">
        <v>4620881600000</v>
      </c>
      <c r="P11" s="4"/>
      <c r="Q11" s="9">
        <v>100000</v>
      </c>
      <c r="R11" s="4"/>
      <c r="S11" s="4" t="s">
        <v>26</v>
      </c>
    </row>
    <row r="12" spans="1:19" x14ac:dyDescent="0.55000000000000004">
      <c r="A12" s="1" t="s">
        <v>94</v>
      </c>
      <c r="C12" s="4" t="s">
        <v>98</v>
      </c>
      <c r="D12" s="4"/>
      <c r="E12" s="4" t="s">
        <v>88</v>
      </c>
      <c r="F12" s="4"/>
      <c r="G12" s="4" t="s">
        <v>99</v>
      </c>
      <c r="H12" s="4"/>
      <c r="I12" s="4">
        <v>0</v>
      </c>
      <c r="J12" s="4"/>
      <c r="K12" s="9">
        <v>500000</v>
      </c>
      <c r="L12" s="4"/>
      <c r="M12" s="9">
        <v>175257396506</v>
      </c>
      <c r="N12" s="4"/>
      <c r="O12" s="9">
        <v>175257796506</v>
      </c>
      <c r="P12" s="4"/>
      <c r="Q12" s="9">
        <v>100000</v>
      </c>
      <c r="R12" s="4"/>
      <c r="S12" s="4" t="s">
        <v>26</v>
      </c>
    </row>
    <row r="13" spans="1:19" x14ac:dyDescent="0.55000000000000004">
      <c r="C13" s="4"/>
      <c r="D13" s="4"/>
      <c r="E13" s="4"/>
      <c r="F13" s="4"/>
      <c r="G13" s="4"/>
      <c r="H13" s="4"/>
      <c r="I13" s="4"/>
      <c r="J13" s="4"/>
      <c r="K13" s="9"/>
      <c r="L13" s="4"/>
      <c r="M13" s="9"/>
      <c r="N13" s="4"/>
      <c r="O13" s="9"/>
      <c r="P13" s="4"/>
      <c r="Q13" s="9"/>
      <c r="R13" s="4"/>
      <c r="S13" s="4"/>
    </row>
    <row r="14" spans="1:19" x14ac:dyDescent="0.55000000000000004">
      <c r="C14" s="4"/>
      <c r="D14" s="4"/>
      <c r="E14" s="4"/>
      <c r="F14" s="4"/>
      <c r="G14" s="4"/>
      <c r="H14" s="4"/>
      <c r="I14" s="4"/>
      <c r="J14" s="4"/>
      <c r="K14" s="9"/>
      <c r="L14" s="4"/>
      <c r="M14" s="9"/>
      <c r="N14" s="4"/>
      <c r="O14" s="9"/>
      <c r="P14" s="4"/>
      <c r="Q14" s="9"/>
      <c r="R14" s="4"/>
      <c r="S14" s="4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" bestFit="1" customWidth="1"/>
    <col min="2" max="2" width="9.140625" style="1" bestFit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55000000000000004">
      <c r="A2" s="2" t="s">
        <v>0</v>
      </c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55000000000000004">
      <c r="A3" s="2" t="s">
        <v>100</v>
      </c>
      <c r="B3" s="2"/>
      <c r="C3" s="2"/>
      <c r="D3" s="2" t="s">
        <v>100</v>
      </c>
      <c r="E3" s="2" t="s">
        <v>100</v>
      </c>
      <c r="F3" s="2" t="s">
        <v>100</v>
      </c>
      <c r="G3" s="2" t="s">
        <v>100</v>
      </c>
      <c r="H3" s="2" t="s">
        <v>100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55000000000000004">
      <c r="A4" s="2" t="str">
        <f>سپرده!A4</f>
        <v>برای ماه منتهی به 1401/12/29</v>
      </c>
      <c r="B4" s="2"/>
      <c r="C4" s="2"/>
      <c r="D4" s="2" t="s">
        <v>163</v>
      </c>
      <c r="E4" s="2" t="s">
        <v>163</v>
      </c>
      <c r="F4" s="2" t="s">
        <v>163</v>
      </c>
      <c r="G4" s="2" t="s">
        <v>163</v>
      </c>
      <c r="H4" s="2" t="s">
        <v>163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55000000000000004">
      <c r="A6" s="2" t="s">
        <v>101</v>
      </c>
      <c r="B6" s="1" t="s">
        <v>101</v>
      </c>
      <c r="C6" s="8" t="s">
        <v>101</v>
      </c>
      <c r="D6" s="8" t="s">
        <v>101</v>
      </c>
      <c r="E6" s="8" t="s">
        <v>101</v>
      </c>
      <c r="F6" s="8" t="s">
        <v>101</v>
      </c>
      <c r="G6" s="8" t="s">
        <v>101</v>
      </c>
      <c r="I6" s="8" t="s">
        <v>102</v>
      </c>
      <c r="J6" s="8" t="s">
        <v>102</v>
      </c>
      <c r="K6" s="8" t="s">
        <v>102</v>
      </c>
      <c r="L6" s="8" t="s">
        <v>102</v>
      </c>
      <c r="M6" s="8" t="s">
        <v>102</v>
      </c>
      <c r="O6" s="8" t="s">
        <v>103</v>
      </c>
      <c r="P6" s="8" t="s">
        <v>103</v>
      </c>
      <c r="Q6" s="8" t="s">
        <v>103</v>
      </c>
      <c r="R6" s="8" t="s">
        <v>103</v>
      </c>
      <c r="S6" s="8" t="s">
        <v>103</v>
      </c>
    </row>
    <row r="7" spans="1:19" ht="30" x14ac:dyDescent="0.55000000000000004">
      <c r="A7" s="8" t="s">
        <v>104</v>
      </c>
      <c r="C7" s="3" t="s">
        <v>105</v>
      </c>
      <c r="E7" s="3" t="s">
        <v>40</v>
      </c>
      <c r="G7" s="3" t="s">
        <v>41</v>
      </c>
      <c r="I7" s="3" t="s">
        <v>106</v>
      </c>
      <c r="K7" s="3" t="s">
        <v>107</v>
      </c>
      <c r="M7" s="3" t="s">
        <v>108</v>
      </c>
      <c r="O7" s="3" t="s">
        <v>106</v>
      </c>
      <c r="Q7" s="3" t="s">
        <v>107</v>
      </c>
      <c r="S7" s="3" t="s">
        <v>108</v>
      </c>
    </row>
    <row r="8" spans="1:19" x14ac:dyDescent="0.55000000000000004">
      <c r="A8" s="1" t="s">
        <v>61</v>
      </c>
      <c r="C8" s="11" t="s">
        <v>109</v>
      </c>
      <c r="D8" s="11"/>
      <c r="E8" s="10" t="s">
        <v>63</v>
      </c>
      <c r="F8" s="11"/>
      <c r="G8" s="10">
        <v>17</v>
      </c>
      <c r="H8" s="10"/>
      <c r="I8" s="10">
        <v>1311993</v>
      </c>
      <c r="J8" s="10"/>
      <c r="K8" s="10" t="s">
        <v>109</v>
      </c>
      <c r="L8" s="10"/>
      <c r="M8" s="10">
        <v>1311993</v>
      </c>
      <c r="N8" s="10"/>
      <c r="O8" s="10">
        <v>21521460</v>
      </c>
      <c r="P8" s="10"/>
      <c r="Q8" s="10" t="s">
        <v>109</v>
      </c>
      <c r="R8" s="10"/>
      <c r="S8" s="10">
        <v>21521460</v>
      </c>
    </row>
    <row r="9" spans="1:19" x14ac:dyDescent="0.55000000000000004">
      <c r="A9" s="1" t="s">
        <v>94</v>
      </c>
      <c r="C9" s="11">
        <v>17</v>
      </c>
      <c r="D9" s="11"/>
      <c r="E9" s="10" t="s">
        <v>109</v>
      </c>
      <c r="F9" s="11"/>
      <c r="G9" s="10">
        <v>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4109</v>
      </c>
      <c r="P9" s="10"/>
      <c r="Q9" s="10">
        <v>0</v>
      </c>
      <c r="R9" s="10"/>
      <c r="S9" s="10">
        <v>4109</v>
      </c>
    </row>
    <row r="10" spans="1:19" x14ac:dyDescent="0.55000000000000004">
      <c r="A10" s="1" t="s">
        <v>94</v>
      </c>
      <c r="C10" s="11">
        <v>10</v>
      </c>
      <c r="D10" s="11"/>
      <c r="E10" s="10" t="s">
        <v>109</v>
      </c>
      <c r="F10" s="11"/>
      <c r="G10" s="10">
        <v>0</v>
      </c>
      <c r="H10" s="10"/>
      <c r="I10" s="10">
        <v>2740</v>
      </c>
      <c r="J10" s="10"/>
      <c r="K10" s="10">
        <v>0</v>
      </c>
      <c r="L10" s="10"/>
      <c r="M10" s="10">
        <v>2740</v>
      </c>
      <c r="N10" s="10"/>
      <c r="O10" s="10">
        <v>6849</v>
      </c>
      <c r="P10" s="10"/>
      <c r="Q10" s="10">
        <v>0</v>
      </c>
      <c r="R10" s="10"/>
      <c r="S10" s="10">
        <v>6849</v>
      </c>
    </row>
    <row r="11" spans="1:19" x14ac:dyDescent="0.55000000000000004">
      <c r="C11" s="11"/>
      <c r="D11" s="11"/>
      <c r="E11" s="10"/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55000000000000004">
      <c r="C12" s="11"/>
      <c r="D12" s="11"/>
      <c r="E12" s="10"/>
      <c r="F12" s="1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55000000000000004">
      <c r="C13" s="11"/>
      <c r="D13" s="11"/>
      <c r="E13" s="10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55000000000000004">
      <c r="C14" s="11"/>
      <c r="D14" s="11"/>
      <c r="E14" s="10"/>
      <c r="F14" s="1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42578125" style="1" bestFit="1" customWidth="1"/>
    <col min="6" max="6" width="1" style="1" customWidth="1"/>
    <col min="7" max="7" width="28.28515625" style="1" bestFit="1" customWidth="1"/>
    <col min="8" max="8" width="1" style="1" customWidth="1"/>
    <col min="9" max="9" width="26.8554687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29.28515625" style="1" bestFit="1" customWidth="1"/>
    <col min="14" max="14" width="1" style="1" customWidth="1"/>
    <col min="15" max="15" width="26.8554687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2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55000000000000004">
      <c r="A2" s="2" t="s">
        <v>0</v>
      </c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55000000000000004">
      <c r="A3" s="2" t="s">
        <v>100</v>
      </c>
      <c r="B3" s="2"/>
      <c r="C3" s="2"/>
      <c r="D3" s="2" t="s">
        <v>100</v>
      </c>
      <c r="E3" s="2" t="s">
        <v>100</v>
      </c>
      <c r="F3" s="2" t="s">
        <v>100</v>
      </c>
      <c r="G3" s="2" t="s">
        <v>100</v>
      </c>
      <c r="H3" s="2" t="s">
        <v>100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55000000000000004">
      <c r="A4" s="2" t="str">
        <f>'سود اوراق بهادار و سپرده بانکی'!A4:S4</f>
        <v>برای ماه منتهی به 1401/12/29</v>
      </c>
      <c r="B4" s="2"/>
      <c r="C4" s="2"/>
      <c r="D4" s="2" t="s">
        <v>163</v>
      </c>
      <c r="E4" s="2" t="s">
        <v>163</v>
      </c>
      <c r="F4" s="2" t="s">
        <v>163</v>
      </c>
      <c r="G4" s="2" t="s">
        <v>163</v>
      </c>
      <c r="H4" s="2" t="s">
        <v>163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55000000000000004">
      <c r="A6" s="2" t="s">
        <v>3</v>
      </c>
      <c r="C6" s="8" t="s">
        <v>110</v>
      </c>
      <c r="D6" s="8" t="s">
        <v>110</v>
      </c>
      <c r="E6" s="8" t="s">
        <v>110</v>
      </c>
      <c r="F6" s="8" t="s">
        <v>110</v>
      </c>
      <c r="G6" s="8" t="s">
        <v>110</v>
      </c>
      <c r="I6" s="8" t="s">
        <v>102</v>
      </c>
      <c r="J6" s="8" t="s">
        <v>102</v>
      </c>
      <c r="K6" s="8" t="s">
        <v>102</v>
      </c>
      <c r="L6" s="8" t="s">
        <v>102</v>
      </c>
      <c r="M6" s="8" t="s">
        <v>102</v>
      </c>
      <c r="O6" s="8" t="s">
        <v>103</v>
      </c>
      <c r="P6" s="8" t="s">
        <v>103</v>
      </c>
      <c r="Q6" s="8" t="s">
        <v>103</v>
      </c>
      <c r="R6" s="8" t="s">
        <v>103</v>
      </c>
      <c r="S6" s="8" t="s">
        <v>103</v>
      </c>
    </row>
    <row r="7" spans="1:19" ht="30" x14ac:dyDescent="0.55000000000000004">
      <c r="A7" s="8" t="s">
        <v>3</v>
      </c>
      <c r="C7" s="3" t="s">
        <v>111</v>
      </c>
      <c r="E7" s="3" t="s">
        <v>112</v>
      </c>
      <c r="G7" s="3" t="s">
        <v>113</v>
      </c>
      <c r="I7" s="3" t="s">
        <v>114</v>
      </c>
      <c r="K7" s="3" t="s">
        <v>107</v>
      </c>
      <c r="M7" s="3" t="s">
        <v>115</v>
      </c>
      <c r="O7" s="3" t="s">
        <v>114</v>
      </c>
      <c r="Q7" s="3" t="s">
        <v>107</v>
      </c>
      <c r="S7" s="3" t="s">
        <v>115</v>
      </c>
    </row>
    <row r="8" spans="1:19" x14ac:dyDescent="0.55000000000000004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55000000000000004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55000000000000004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55000000000000004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2023-03-25T10:44:53Z</dcterms:modified>
</cp:coreProperties>
</file>